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8" windowWidth="17232" windowHeight="12240" firstSheet="1" activeTab="1"/>
  </bookViews>
  <sheets>
    <sheet name="Draft Class 1 " sheetId="1" r:id="rId1"/>
    <sheet name="DC Filler 1 Big Board" sheetId="14" r:id="rId2"/>
  </sheets>
  <calcPr calcId="125725"/>
</workbook>
</file>

<file path=xl/calcChain.xml><?xml version="1.0" encoding="utf-8"?>
<calcChain xmlns="http://schemas.openxmlformats.org/spreadsheetml/2006/main">
  <c r="M32" i="1"/>
  <c r="M124"/>
  <c r="M93"/>
  <c r="M33"/>
  <c r="M3"/>
  <c r="M67"/>
  <c r="M68"/>
  <c r="M125"/>
  <c r="M66"/>
  <c r="M126"/>
  <c r="M127"/>
  <c r="M4"/>
  <c r="M94"/>
  <c r="M34"/>
  <c r="M69"/>
  <c r="M128"/>
  <c r="M95"/>
  <c r="M36"/>
  <c r="M35"/>
  <c r="M5"/>
  <c r="M70"/>
  <c r="M96"/>
  <c r="M71"/>
  <c r="M97"/>
  <c r="M98"/>
  <c r="M6"/>
  <c r="M72"/>
  <c r="M37"/>
  <c r="M130"/>
  <c r="M129"/>
  <c r="M131"/>
  <c r="M7"/>
  <c r="M38"/>
  <c r="M99"/>
  <c r="M39"/>
  <c r="M41"/>
  <c r="M42"/>
  <c r="M73"/>
  <c r="M9"/>
  <c r="M132"/>
  <c r="M43"/>
  <c r="M40"/>
  <c r="M8"/>
  <c r="M74"/>
  <c r="M133"/>
  <c r="M10"/>
  <c r="M11"/>
  <c r="M12"/>
  <c r="M134"/>
  <c r="M75"/>
  <c r="M100"/>
  <c r="M101"/>
  <c r="M135"/>
  <c r="M76"/>
  <c r="M13"/>
  <c r="M44"/>
  <c r="M77"/>
  <c r="M102"/>
  <c r="M78"/>
  <c r="M79"/>
  <c r="M45"/>
  <c r="M80"/>
  <c r="M81"/>
  <c r="M103"/>
  <c r="M16"/>
  <c r="M82"/>
  <c r="M83"/>
  <c r="M137"/>
  <c r="M104"/>
  <c r="M14"/>
  <c r="M46"/>
  <c r="M84"/>
  <c r="M136"/>
  <c r="M15"/>
  <c r="M105"/>
  <c r="M106"/>
  <c r="M107"/>
  <c r="M47"/>
  <c r="M48"/>
  <c r="M49"/>
  <c r="M50"/>
  <c r="M108"/>
  <c r="M109"/>
  <c r="M51"/>
  <c r="M17"/>
  <c r="M18"/>
  <c r="M110"/>
  <c r="M20"/>
  <c r="M21"/>
  <c r="M52"/>
  <c r="M19"/>
  <c r="M85"/>
  <c r="M86"/>
  <c r="M138"/>
  <c r="M139"/>
  <c r="M22"/>
  <c r="M87"/>
  <c r="M53"/>
  <c r="M140"/>
  <c r="M111"/>
  <c r="M54"/>
  <c r="M55"/>
  <c r="M56"/>
  <c r="M112"/>
  <c r="M113"/>
  <c r="M57"/>
  <c r="M114"/>
  <c r="M141"/>
  <c r="M142"/>
  <c r="M115"/>
  <c r="M143"/>
  <c r="M144"/>
  <c r="M116"/>
  <c r="M145"/>
  <c r="M88"/>
  <c r="M117"/>
  <c r="M58"/>
  <c r="M118"/>
  <c r="M59"/>
  <c r="M146"/>
  <c r="M147"/>
  <c r="M119"/>
  <c r="M60"/>
  <c r="M148"/>
  <c r="M23"/>
  <c r="M149"/>
  <c r="M61"/>
  <c r="M89"/>
  <c r="M24"/>
  <c r="M25"/>
  <c r="M150"/>
  <c r="M121"/>
  <c r="M62"/>
  <c r="M26"/>
  <c r="M63"/>
  <c r="M64"/>
  <c r="M120"/>
  <c r="M151"/>
  <c r="M122"/>
  <c r="M27"/>
  <c r="M123"/>
  <c r="M152"/>
  <c r="M28"/>
  <c r="M90"/>
  <c r="M29"/>
  <c r="M65"/>
  <c r="M91"/>
  <c r="M30"/>
  <c r="M31"/>
  <c r="M92"/>
  <c r="J18" l="1"/>
  <c r="J31" l="1"/>
  <c r="J67"/>
  <c r="J72"/>
  <c r="J70"/>
  <c r="J66"/>
  <c r="J73"/>
  <c r="J71"/>
  <c r="J69"/>
  <c r="J81"/>
  <c r="J75"/>
  <c r="J80"/>
  <c r="J84"/>
  <c r="J78"/>
  <c r="J76"/>
  <c r="J74"/>
  <c r="J77"/>
  <c r="J85"/>
  <c r="J82"/>
  <c r="J88"/>
  <c r="J89"/>
  <c r="J90"/>
  <c r="J79"/>
  <c r="J83"/>
  <c r="J87"/>
  <c r="J86"/>
  <c r="J91"/>
  <c r="J124"/>
  <c r="J126"/>
  <c r="J125"/>
  <c r="J130"/>
  <c r="J127"/>
  <c r="J131"/>
  <c r="J135"/>
  <c r="J128"/>
  <c r="J132"/>
  <c r="J139"/>
  <c r="J129"/>
  <c r="J137"/>
  <c r="J133"/>
  <c r="J138"/>
  <c r="J144"/>
  <c r="J146"/>
  <c r="J134"/>
  <c r="J148"/>
  <c r="J136"/>
  <c r="J143"/>
  <c r="J142"/>
  <c r="J145"/>
  <c r="J140"/>
  <c r="J147"/>
  <c r="J141"/>
  <c r="J149"/>
  <c r="J150"/>
  <c r="J151"/>
  <c r="J152"/>
  <c r="J93"/>
  <c r="J92"/>
  <c r="J98"/>
  <c r="J95"/>
  <c r="J96"/>
  <c r="J94"/>
  <c r="J97"/>
  <c r="J102"/>
  <c r="J99"/>
  <c r="J110"/>
  <c r="J108"/>
  <c r="J103"/>
  <c r="J109"/>
  <c r="J104"/>
  <c r="J101"/>
  <c r="J116"/>
  <c r="J112"/>
  <c r="J114"/>
  <c r="J105"/>
  <c r="J111"/>
  <c r="J106"/>
  <c r="J107"/>
  <c r="J117"/>
  <c r="J121"/>
  <c r="J119"/>
  <c r="J123"/>
  <c r="J118"/>
  <c r="J113"/>
  <c r="J115"/>
  <c r="J122"/>
  <c r="J120"/>
  <c r="J100"/>
  <c r="J33"/>
  <c r="J32"/>
  <c r="J36"/>
  <c r="J34"/>
  <c r="J35"/>
  <c r="J43"/>
  <c r="J37"/>
  <c r="J41"/>
  <c r="J42"/>
  <c r="J51"/>
  <c r="J40"/>
  <c r="J50"/>
  <c r="J54"/>
  <c r="J39"/>
  <c r="J38"/>
  <c r="J47"/>
  <c r="J55"/>
  <c r="J46"/>
  <c r="J52"/>
  <c r="J56"/>
  <c r="J44"/>
  <c r="J53"/>
  <c r="J59"/>
  <c r="J58"/>
  <c r="J60"/>
  <c r="J64"/>
  <c r="J61"/>
  <c r="J48"/>
  <c r="J45"/>
  <c r="J49"/>
  <c r="J57"/>
  <c r="J63"/>
  <c r="J62"/>
  <c r="J65"/>
  <c r="J3"/>
  <c r="J4"/>
  <c r="J6"/>
  <c r="J5"/>
  <c r="J9"/>
  <c r="J11"/>
  <c r="J12"/>
  <c r="J7"/>
  <c r="J16"/>
  <c r="J8"/>
  <c r="J20"/>
  <c r="J13"/>
  <c r="J22"/>
  <c r="J14"/>
  <c r="J21"/>
  <c r="J17"/>
  <c r="J24"/>
  <c r="J23"/>
  <c r="J15"/>
  <c r="J29"/>
  <c r="J10"/>
  <c r="J26"/>
  <c r="J27"/>
  <c r="J30"/>
  <c r="J28"/>
  <c r="J19"/>
  <c r="J25"/>
  <c r="J68"/>
</calcChain>
</file>

<file path=xl/sharedStrings.xml><?xml version="1.0" encoding="utf-8"?>
<sst xmlns="http://schemas.openxmlformats.org/spreadsheetml/2006/main" count="2757" uniqueCount="842">
  <si>
    <t>Tavaris Leggett</t>
  </si>
  <si>
    <t>Pernell Wells</t>
  </si>
  <si>
    <t>Dorian Blanks</t>
  </si>
  <si>
    <t>Asim Coskunian</t>
  </si>
  <si>
    <t>JaDamion Deveaux</t>
  </si>
  <si>
    <t>Harrison Anthony</t>
  </si>
  <si>
    <t>Kameron Backus</t>
  </si>
  <si>
    <t>Nick Donato</t>
  </si>
  <si>
    <t>JaMarcus Knipp</t>
  </si>
  <si>
    <t>Shane Henderson</t>
  </si>
  <si>
    <t>Benjamin Hopper</t>
  </si>
  <si>
    <t>Kurt Gibson</t>
  </si>
  <si>
    <t>Noah Snider</t>
  </si>
  <si>
    <t>Rafael Silva</t>
  </si>
  <si>
    <t>Aleksei Pirog</t>
  </si>
  <si>
    <t>Tyrell Scotland</t>
  </si>
  <si>
    <t>Matthew Grady</t>
  </si>
  <si>
    <t>Lorenzo Mood</t>
  </si>
  <si>
    <t>Pedro Colon</t>
  </si>
  <si>
    <t>Hunter Gibson</t>
  </si>
  <si>
    <t>J.T. Fata</t>
  </si>
  <si>
    <t>Antonin Ronin</t>
  </si>
  <si>
    <t>Kwasi Burch</t>
  </si>
  <si>
    <t>Nate Jeter</t>
  </si>
  <si>
    <t>Bruce Israel</t>
  </si>
  <si>
    <t>Grady Hearn</t>
  </si>
  <si>
    <t>Nevada</t>
  </si>
  <si>
    <t>Washington</t>
  </si>
  <si>
    <t>Maryland</t>
  </si>
  <si>
    <t>Turkey</t>
  </si>
  <si>
    <t>UCLA</t>
  </si>
  <si>
    <t>South Carolina</t>
  </si>
  <si>
    <t>Kansas</t>
  </si>
  <si>
    <t>Georgetown</t>
  </si>
  <si>
    <t>Michigan</t>
  </si>
  <si>
    <t>Saint Mary's</t>
  </si>
  <si>
    <t>Butler</t>
  </si>
  <si>
    <t>Mississippi Statw</t>
  </si>
  <si>
    <t>West Virginia</t>
  </si>
  <si>
    <t>Brazil</t>
  </si>
  <si>
    <t>Russia</t>
  </si>
  <si>
    <t>Fresno State</t>
  </si>
  <si>
    <t>Pacific</t>
  </si>
  <si>
    <t>Michigan State</t>
  </si>
  <si>
    <t>Puerto Rico</t>
  </si>
  <si>
    <t>Green Bay</t>
  </si>
  <si>
    <t>Arizona State</t>
  </si>
  <si>
    <t>France</t>
  </si>
  <si>
    <t>Auburn</t>
  </si>
  <si>
    <t>Western Carolina</t>
  </si>
  <si>
    <t>Alabama</t>
  </si>
  <si>
    <t>LaSalle</t>
  </si>
  <si>
    <t>Senior</t>
  </si>
  <si>
    <t>Junior</t>
  </si>
  <si>
    <t>Sophomore</t>
  </si>
  <si>
    <t>20 YO</t>
  </si>
  <si>
    <t>Freshman</t>
  </si>
  <si>
    <t>19 YO</t>
  </si>
  <si>
    <t>21 YO</t>
  </si>
  <si>
    <t>22 YO</t>
  </si>
  <si>
    <t>PG</t>
  </si>
  <si>
    <t>Che King</t>
  </si>
  <si>
    <t>Jadar Choice</t>
  </si>
  <si>
    <t>Jarius Johnson</t>
  </si>
  <si>
    <t>Calvin Drayton</t>
  </si>
  <si>
    <t>Ignacio Verdu</t>
  </si>
  <si>
    <t>Allen Blake</t>
  </si>
  <si>
    <t>Darius Porter</t>
  </si>
  <si>
    <t>Kregg Gibson</t>
  </si>
  <si>
    <t>K.D. Lee</t>
  </si>
  <si>
    <t>Dominic LaSalle</t>
  </si>
  <si>
    <t>Timothy Sullivan</t>
  </si>
  <si>
    <t>Charles Sterling</t>
  </si>
  <si>
    <t>Keith Davenport</t>
  </si>
  <si>
    <t>Jerome Chapman</t>
  </si>
  <si>
    <t>Nick Weber</t>
  </si>
  <si>
    <t>Donte Charles</t>
  </si>
  <si>
    <t>Eli Maragoto</t>
  </si>
  <si>
    <t>Hakeem Goodman</t>
  </si>
  <si>
    <t>Jaylen Wilson</t>
  </si>
  <si>
    <t>Ian Carroll</t>
  </si>
  <si>
    <t>Kris Sheppard</t>
  </si>
  <si>
    <t>Stephen Ray</t>
  </si>
  <si>
    <t>Johann Steiner</t>
  </si>
  <si>
    <t>Lamar Sumlin</t>
  </si>
  <si>
    <t>Derrick Huff</t>
  </si>
  <si>
    <t>Angel Pierce</t>
  </si>
  <si>
    <t>Jamar Lopez</t>
  </si>
  <si>
    <t>Gabe Norfleet</t>
  </si>
  <si>
    <t>Mercer</t>
  </si>
  <si>
    <t>North Carolina</t>
  </si>
  <si>
    <t>Oregon State</t>
  </si>
  <si>
    <t>Italy</t>
  </si>
  <si>
    <t>Spain</t>
  </si>
  <si>
    <t>La. Tech</t>
  </si>
  <si>
    <t>Florida</t>
  </si>
  <si>
    <t>Rice</t>
  </si>
  <si>
    <t>Xavier</t>
  </si>
  <si>
    <t>Notre Dame</t>
  </si>
  <si>
    <t>Arkansas</t>
  </si>
  <si>
    <t>UAB</t>
  </si>
  <si>
    <t>New Mexico State</t>
  </si>
  <si>
    <t>Notrthern Illinois</t>
  </si>
  <si>
    <t>USC</t>
  </si>
  <si>
    <t>Buffalo</t>
  </si>
  <si>
    <t>Indiana</t>
  </si>
  <si>
    <t>Wisconsin</t>
  </si>
  <si>
    <t>Fairleigh Dickinson</t>
  </si>
  <si>
    <t>Oklahoma State</t>
  </si>
  <si>
    <t>Vermont</t>
  </si>
  <si>
    <t>Switzerland</t>
  </si>
  <si>
    <t>Pittsburgh</t>
  </si>
  <si>
    <t>UNC Charlotte</t>
  </si>
  <si>
    <t>Saint Louis</t>
  </si>
  <si>
    <t>TCU</t>
  </si>
  <si>
    <t>SG</t>
  </si>
  <si>
    <t>Kiante Oakman</t>
  </si>
  <si>
    <t>Rayshaud Hill</t>
  </si>
  <si>
    <t>DeAndre Hollis</t>
  </si>
  <si>
    <t>Christian O'Leary</t>
  </si>
  <si>
    <t>Teddy DeMarco</t>
  </si>
  <si>
    <t xml:space="preserve">Boris Kasabov </t>
  </si>
  <si>
    <t>Russell Powers</t>
  </si>
  <si>
    <t>Elijah Stanley</t>
  </si>
  <si>
    <t>Bruno Goncalves</t>
  </si>
  <si>
    <t>Cory Lynn</t>
  </si>
  <si>
    <t>Patrick Delorme</t>
  </si>
  <si>
    <t>Chris Glears</t>
  </si>
  <si>
    <t>Sam Kaleta</t>
  </si>
  <si>
    <t>Brendan Minnich</t>
  </si>
  <si>
    <t>Miroslav Chuvalo</t>
  </si>
  <si>
    <t>Samson Sattinger</t>
  </si>
  <si>
    <t>Gage Bailey</t>
  </si>
  <si>
    <t>Jourdan Jones</t>
  </si>
  <si>
    <t>Quiason Lee</t>
  </si>
  <si>
    <t>Jean Lenoir</t>
  </si>
  <si>
    <t>Ahmet Kavakci</t>
  </si>
  <si>
    <t>Anthony Coe</t>
  </si>
  <si>
    <t>Connor Marcus</t>
  </si>
  <si>
    <t>Donelle Osondu</t>
  </si>
  <si>
    <t>Nathan Ellsworth</t>
  </si>
  <si>
    <t>Fiedrich Sebastian</t>
  </si>
  <si>
    <t>Dallas Fuller</t>
  </si>
  <si>
    <t>Latrell Black</t>
  </si>
  <si>
    <t>Caleb Campbell</t>
  </si>
  <si>
    <t>Keenan Jones</t>
  </si>
  <si>
    <t>Jaakko Vehko</t>
  </si>
  <si>
    <t>Maleek Scott</t>
  </si>
  <si>
    <t>LSU</t>
  </si>
  <si>
    <t>Kentucky</t>
  </si>
  <si>
    <t>Baylor</t>
  </si>
  <si>
    <t>Clemson</t>
  </si>
  <si>
    <t>Minnesota</t>
  </si>
  <si>
    <t>Memphis</t>
  </si>
  <si>
    <t>St. John's</t>
  </si>
  <si>
    <t>Tulsa</t>
  </si>
  <si>
    <t>Colorado</t>
  </si>
  <si>
    <t>Croatia</t>
  </si>
  <si>
    <t>Northern Kentucky</t>
  </si>
  <si>
    <t>Louisville</t>
  </si>
  <si>
    <t>Seton Hall</t>
  </si>
  <si>
    <t>Sacramento State</t>
  </si>
  <si>
    <t>Rhode Island</t>
  </si>
  <si>
    <t>Houston</t>
  </si>
  <si>
    <t>Liberty</t>
  </si>
  <si>
    <t>Germany</t>
  </si>
  <si>
    <t>UTEP</t>
  </si>
  <si>
    <t>St. Bonaventure</t>
  </si>
  <si>
    <t>Florida Gulf Coast</t>
  </si>
  <si>
    <t>Finland</t>
  </si>
  <si>
    <t>SF</t>
  </si>
  <si>
    <t>Jabarr Wilson</t>
  </si>
  <si>
    <t>Laqua Palmer</t>
  </si>
  <si>
    <t>Tre'von Burgess</t>
  </si>
  <si>
    <t>David White</t>
  </si>
  <si>
    <t>Zorka Voskovec</t>
  </si>
  <si>
    <t>Aaron Reyes</t>
  </si>
  <si>
    <t>Dontay Keane</t>
  </si>
  <si>
    <t>Martin Rey</t>
  </si>
  <si>
    <t>Reggie Charles</t>
  </si>
  <si>
    <t>Corbin McGowans</t>
  </si>
  <si>
    <t>Predrag Kikanovic</t>
  </si>
  <si>
    <t>Jaylean Lewis</t>
  </si>
  <si>
    <t>Okon Jacumin</t>
  </si>
  <si>
    <t>Kerron Holder</t>
  </si>
  <si>
    <t>Adonis Grisby</t>
  </si>
  <si>
    <t>Jalen Sombo</t>
  </si>
  <si>
    <t>Kevin Buckson</t>
  </si>
  <si>
    <t>Benny Arroyo</t>
  </si>
  <si>
    <t>Evan Trainor</t>
  </si>
  <si>
    <t>Ivan Ustinov</t>
  </si>
  <si>
    <t>Montez Painter</t>
  </si>
  <si>
    <t>Gavin Duffield</t>
  </si>
  <si>
    <t>Jackson Allen</t>
  </si>
  <si>
    <t>Devin Davis</t>
  </si>
  <si>
    <t>Jorge Moya</t>
  </si>
  <si>
    <t>James Smith</t>
  </si>
  <si>
    <t>Sergei Bernstein</t>
  </si>
  <si>
    <t>Chandler Malone</t>
  </si>
  <si>
    <t>Ante Zrinski</t>
  </si>
  <si>
    <t>Leon Fournier</t>
  </si>
  <si>
    <t>Bradley Sullivan</t>
  </si>
  <si>
    <t>Michael Daniels</t>
  </si>
  <si>
    <t>Kevin McCoy</t>
  </si>
  <si>
    <t>Jeffrey Underwood</t>
  </si>
  <si>
    <t xml:space="preserve">Tennessee </t>
  </si>
  <si>
    <t>Illinois</t>
  </si>
  <si>
    <t>Czech Republic</t>
  </si>
  <si>
    <t>23 YO</t>
  </si>
  <si>
    <t>Tulane</t>
  </si>
  <si>
    <t>Vanderbilt</t>
  </si>
  <si>
    <t>Bosnia</t>
  </si>
  <si>
    <t>Boston College</t>
  </si>
  <si>
    <t>Connecticut</t>
  </si>
  <si>
    <t>Central Florida</t>
  </si>
  <si>
    <t>Duke</t>
  </si>
  <si>
    <t>Virginia</t>
  </si>
  <si>
    <t>Cal Poly</t>
  </si>
  <si>
    <t>North Dakota State</t>
  </si>
  <si>
    <t>Lehigh</t>
  </si>
  <si>
    <t>Stetson</t>
  </si>
  <si>
    <t>Weber State</t>
  </si>
  <si>
    <t>Yale</t>
  </si>
  <si>
    <t>Oklahoma</t>
  </si>
  <si>
    <t>PF</t>
  </si>
  <si>
    <t>Nikola Mazurinic</t>
  </si>
  <si>
    <t>Malachi Robiinson</t>
  </si>
  <si>
    <t>Rashad Davidson</t>
  </si>
  <si>
    <t>Tashion Burns</t>
  </si>
  <si>
    <t>Jamie Fernandez</t>
  </si>
  <si>
    <t>Demetric Brewer</t>
  </si>
  <si>
    <t>Khari Jackson</t>
  </si>
  <si>
    <t>Zdenek Krejcar</t>
  </si>
  <si>
    <t>Daniel Glover</t>
  </si>
  <si>
    <t>Sotiris Levidis</t>
  </si>
  <si>
    <t>Donovan Jenkins</t>
  </si>
  <si>
    <t>Manuel Fernandez</t>
  </si>
  <si>
    <t>Marcus Santiago</t>
  </si>
  <si>
    <t>Branko Pasovic</t>
  </si>
  <si>
    <t>Kado Combs</t>
  </si>
  <si>
    <t>Obafemi Afolayan</t>
  </si>
  <si>
    <t>Jacob Cruz</t>
  </si>
  <si>
    <t>Bruno Santos</t>
  </si>
  <si>
    <t>Lamar McFadden</t>
  </si>
  <si>
    <t>Gervon Turrentine</t>
  </si>
  <si>
    <t>Ian Vrysaz</t>
  </si>
  <si>
    <t>Mario Gomes</t>
  </si>
  <si>
    <t>Petr Kubik</t>
  </si>
  <si>
    <t>Tomas Beran</t>
  </si>
  <si>
    <t>Scott Ivanek</t>
  </si>
  <si>
    <t>Kendric Akoh</t>
  </si>
  <si>
    <t>Keith Cagle</t>
  </si>
  <si>
    <t>Colin Kneller</t>
  </si>
  <si>
    <t>Crotia</t>
  </si>
  <si>
    <t>Ohio State</t>
  </si>
  <si>
    <t>Miami (FL)</t>
  </si>
  <si>
    <t>Depaul</t>
  </si>
  <si>
    <t>Gonzaga</t>
  </si>
  <si>
    <t>Kansas State</t>
  </si>
  <si>
    <t>Greece</t>
  </si>
  <si>
    <t>Texas Tech</t>
  </si>
  <si>
    <t>N.C. State</t>
  </si>
  <si>
    <t>Nigeria</t>
  </si>
  <si>
    <t>High Point</t>
  </si>
  <si>
    <t>Hampton</t>
  </si>
  <si>
    <t xml:space="preserve">St. Joseph's </t>
  </si>
  <si>
    <t>Australia</t>
  </si>
  <si>
    <t>C</t>
  </si>
  <si>
    <t>New Mexico</t>
  </si>
  <si>
    <t>Purdue</t>
  </si>
  <si>
    <t>Providence</t>
  </si>
  <si>
    <t>Serbia</t>
  </si>
  <si>
    <t>Ole Miss</t>
  </si>
  <si>
    <t>Villanova</t>
  </si>
  <si>
    <t>Old Dominion</t>
  </si>
  <si>
    <t xml:space="preserve">Maryland </t>
  </si>
  <si>
    <t>Santa Clara</t>
  </si>
  <si>
    <t>Nebraska</t>
  </si>
  <si>
    <t>Indiana State</t>
  </si>
  <si>
    <t>Wake Forest</t>
  </si>
  <si>
    <t>Washington State</t>
  </si>
  <si>
    <t>Jackson State</t>
  </si>
  <si>
    <t>Georgia Tech</t>
  </si>
  <si>
    <t>Lithuania</t>
  </si>
  <si>
    <t>Dayton</t>
  </si>
  <si>
    <t>Marquette</t>
  </si>
  <si>
    <t>Draft Class One</t>
  </si>
  <si>
    <t>Mississippi State</t>
  </si>
  <si>
    <t>Long Beach State</t>
  </si>
  <si>
    <t>Hungary</t>
  </si>
  <si>
    <t>Miami (OH)</t>
  </si>
  <si>
    <t>San Diego State</t>
  </si>
  <si>
    <t>California</t>
  </si>
  <si>
    <t>Colorado State</t>
  </si>
  <si>
    <t>Florida State</t>
  </si>
  <si>
    <t>UNLV</t>
  </si>
  <si>
    <t>Missouri</t>
  </si>
  <si>
    <t>Stanford</t>
  </si>
  <si>
    <t>Utah</t>
  </si>
  <si>
    <t>Ukraine</t>
  </si>
  <si>
    <t>East Carolina</t>
  </si>
  <si>
    <t>Temple</t>
  </si>
  <si>
    <t>Towson</t>
  </si>
  <si>
    <t>Cleveland State</t>
  </si>
  <si>
    <t>Iowa State</t>
  </si>
  <si>
    <t>Penn State</t>
  </si>
  <si>
    <t>Lamar</t>
  </si>
  <si>
    <t>Rutgers</t>
  </si>
  <si>
    <t>Holy Cross</t>
  </si>
  <si>
    <t>Grading Scale</t>
  </si>
  <si>
    <t>A+</t>
  </si>
  <si>
    <t>A</t>
  </si>
  <si>
    <t>A-</t>
  </si>
  <si>
    <t>B+</t>
  </si>
  <si>
    <t>B</t>
  </si>
  <si>
    <t>B-</t>
  </si>
  <si>
    <t>C+</t>
  </si>
  <si>
    <t>75 - 77.99</t>
  </si>
  <si>
    <t>93+</t>
  </si>
  <si>
    <t>90 - 92.99</t>
  </si>
  <si>
    <t>88 - 89.99</t>
  </si>
  <si>
    <t>86 - 87.99</t>
  </si>
  <si>
    <t>83 - 85.99</t>
  </si>
  <si>
    <t>80 - 82.99</t>
  </si>
  <si>
    <t>C-</t>
  </si>
  <si>
    <t>78 - 79.99</t>
  </si>
  <si>
    <t>73 - 74.99</t>
  </si>
  <si>
    <t>D+</t>
  </si>
  <si>
    <t>70 - 72.99</t>
  </si>
  <si>
    <t>67 - 69.99</t>
  </si>
  <si>
    <t>D</t>
  </si>
  <si>
    <t>64 - 66.99</t>
  </si>
  <si>
    <t>D-</t>
  </si>
  <si>
    <t>Below 64</t>
  </si>
  <si>
    <t>F</t>
  </si>
  <si>
    <t>Grade</t>
  </si>
  <si>
    <t>Draft Score</t>
  </si>
  <si>
    <t>Name</t>
  </si>
  <si>
    <t>Pos</t>
  </si>
  <si>
    <t>School/Country</t>
  </si>
  <si>
    <t>Class/Age</t>
  </si>
  <si>
    <t>Class</t>
  </si>
  <si>
    <t>6'8</t>
  </si>
  <si>
    <t>6'10</t>
  </si>
  <si>
    <t>6'5</t>
  </si>
  <si>
    <t>6'7</t>
  </si>
  <si>
    <t>6'9</t>
  </si>
  <si>
    <t>7'1</t>
  </si>
  <si>
    <t>6'4</t>
  </si>
  <si>
    <t>6'1</t>
  </si>
  <si>
    <t>6'3</t>
  </si>
  <si>
    <t>6'11</t>
  </si>
  <si>
    <t>5'10</t>
  </si>
  <si>
    <t>6'6</t>
  </si>
  <si>
    <t>7'0</t>
  </si>
  <si>
    <t>6'2</t>
  </si>
  <si>
    <t>6'0</t>
  </si>
  <si>
    <t>super strong, power scorer at basket</t>
  </si>
  <si>
    <t>Athletic, blocker</t>
  </si>
  <si>
    <t>Mid range jumper, better post defender</t>
  </si>
  <si>
    <t>Three point shooter, rebounder</t>
  </si>
  <si>
    <t>Defensive Consistency</t>
  </si>
  <si>
    <t>Low Post IQ, standing dunk</t>
  </si>
  <si>
    <t>Blocker</t>
  </si>
  <si>
    <t>offenisve rebounder, pass perception</t>
  </si>
  <si>
    <t>decent rebounder</t>
  </si>
  <si>
    <t>Boxout</t>
  </si>
  <si>
    <t>Athletic center</t>
  </si>
  <si>
    <t>Good on both sides of ball</t>
  </si>
  <si>
    <t>Great blocker</t>
  </si>
  <si>
    <t>Post control, steals</t>
  </si>
  <si>
    <t>Mid range shooter</t>
  </si>
  <si>
    <t>Pretty strong, defensive consistency</t>
  </si>
  <si>
    <t>Mid range, partial three point shooter</t>
  </si>
  <si>
    <t>on ball D, help defense, speed</t>
  </si>
  <si>
    <t>Low post d IQ</t>
  </si>
  <si>
    <t>Help Defense, standing close</t>
  </si>
  <si>
    <t>Quickness</t>
  </si>
  <si>
    <t>strength</t>
  </si>
  <si>
    <t>boxout</t>
  </si>
  <si>
    <t>pass Iq</t>
  </si>
  <si>
    <t>low post d IQ</t>
  </si>
  <si>
    <t>stranding dunk</t>
  </si>
  <si>
    <t>standing layup</t>
  </si>
  <si>
    <t xml:space="preserve">Big time defensive presense </t>
  </si>
  <si>
    <t>Offensive rebounder, vertical, quickness</t>
  </si>
  <si>
    <t>Mid range jumper, rebounder</t>
  </si>
  <si>
    <t>Classic post scorer</t>
  </si>
  <si>
    <t>Ridiculous athlete</t>
  </si>
  <si>
    <t>Good shooter, speed</t>
  </si>
  <si>
    <t>Ridiculous athlete and blocker</t>
  </si>
  <si>
    <t>Three point shooter</t>
  </si>
  <si>
    <t>Check Ronyell Profile</t>
  </si>
  <si>
    <t>Shot contest</t>
  </si>
  <si>
    <t>Offensive rebounder</t>
  </si>
  <si>
    <t>Vertical, good passer</t>
  </si>
  <si>
    <t>Hook Shot</t>
  </si>
  <si>
    <t>mid range shooter</t>
  </si>
  <si>
    <t>Lateral quickness</t>
  </si>
  <si>
    <t>Moving close</t>
  </si>
  <si>
    <t>Boxing out</t>
  </si>
  <si>
    <t>Offensive Rebounder</t>
  </si>
  <si>
    <t>Post fadeaway</t>
  </si>
  <si>
    <t>Shooter, Shot IQ</t>
  </si>
  <si>
    <t>Decent quickness</t>
  </si>
  <si>
    <t>Standing layup</t>
  </si>
  <si>
    <t>Defensive consistency</t>
  </si>
  <si>
    <t>Defenisve consistency</t>
  </si>
  <si>
    <t>Decent athlete, can shoot on move</t>
  </si>
  <si>
    <t>moving close</t>
  </si>
  <si>
    <t>hook shot</t>
  </si>
  <si>
    <t>offensive rebounder</t>
  </si>
  <si>
    <t>Amazing getting to the basket</t>
  </si>
  <si>
    <t>True two way guard, Off and Def</t>
  </si>
  <si>
    <t>PG that scores in post, pass IQ</t>
  </si>
  <si>
    <t>Pass IQ and vision is crazy</t>
  </si>
  <si>
    <t>All around shooter</t>
  </si>
  <si>
    <t>Athletic Beast</t>
  </si>
  <si>
    <t>Three point shooter, Shot IQ</t>
  </si>
  <si>
    <t>Big time defender</t>
  </si>
  <si>
    <t>moving layup</t>
  </si>
  <si>
    <t>Speed, quickness</t>
  </si>
  <si>
    <t>Amazing quickness</t>
  </si>
  <si>
    <t>Amazing ball handling</t>
  </si>
  <si>
    <t xml:space="preserve">can shoot </t>
  </si>
  <si>
    <t>Standing close and moving</t>
  </si>
  <si>
    <t>Can throw it down</t>
  </si>
  <si>
    <t>Vertical</t>
  </si>
  <si>
    <t>passing IQ</t>
  </si>
  <si>
    <t>rebounder</t>
  </si>
  <si>
    <t>On ball defense</t>
  </si>
  <si>
    <t>Help Defense IQ</t>
  </si>
  <si>
    <t>Pick and roll IQ</t>
  </si>
  <si>
    <t>Passing accuracy</t>
  </si>
  <si>
    <t>Passing IQ</t>
  </si>
  <si>
    <t>Moving three pointer</t>
  </si>
  <si>
    <t>three point shooter</t>
  </si>
  <si>
    <t>Ability to create shot, steals, vertical, good shooter</t>
  </si>
  <si>
    <t>On ball defense, three point shot, high IQ</t>
  </si>
  <si>
    <t>Great passer, good shooter, IQ guy</t>
  </si>
  <si>
    <t>Great on both sides of ball in post</t>
  </si>
  <si>
    <t>Speed and quickness is crazy</t>
  </si>
  <si>
    <t>Rebounder</t>
  </si>
  <si>
    <t>Defensive Rebounder</t>
  </si>
  <si>
    <t>Post type player, moving layup</t>
  </si>
  <si>
    <t>All Around shooter</t>
  </si>
  <si>
    <t xml:space="preserve">Three point standing </t>
  </si>
  <si>
    <t>Mid range jumper</t>
  </si>
  <si>
    <t>Offensive Consistency</t>
  </si>
  <si>
    <t>Low Post IQ</t>
  </si>
  <si>
    <t>Box out, toughness</t>
  </si>
  <si>
    <t>Post scorer</t>
  </si>
  <si>
    <t>Defensive rebounder</t>
  </si>
  <si>
    <t>Passer</t>
  </si>
  <si>
    <t>Speed</t>
  </si>
  <si>
    <t>Standing mid range</t>
  </si>
  <si>
    <t>Defensive consistenct</t>
  </si>
  <si>
    <t>good at layups</t>
  </si>
  <si>
    <t>Strength</t>
  </si>
  <si>
    <t>Ball Handler</t>
  </si>
  <si>
    <t>Post defender</t>
  </si>
  <si>
    <t>All around</t>
  </si>
  <si>
    <t>See Ronyell Profile</t>
  </si>
  <si>
    <t>Great ball handler</t>
  </si>
  <si>
    <t xml:space="preserve">Moving mid range shooter </t>
  </si>
  <si>
    <t>Big time vertical</t>
  </si>
  <si>
    <t>moving three ponit shot</t>
  </si>
  <si>
    <t>Lateral quickness some defense</t>
  </si>
  <si>
    <t>Layups and dunks</t>
  </si>
  <si>
    <t>Plays the game like point guard</t>
  </si>
  <si>
    <t>Big time shooter</t>
  </si>
  <si>
    <t>Steals, blocks, get to basket</t>
  </si>
  <si>
    <t>Quickness, pass perception, rebounder</t>
  </si>
  <si>
    <t>Great scorer in the post, box out</t>
  </si>
  <si>
    <t>Lightning fast</t>
  </si>
  <si>
    <t>Good post player</t>
  </si>
  <si>
    <t>Moving mid range</t>
  </si>
  <si>
    <t>Layups</t>
  </si>
  <si>
    <t>Super quick</t>
  </si>
  <si>
    <t>Pass perception, lateral quickness</t>
  </si>
  <si>
    <t>strength, standing close</t>
  </si>
  <si>
    <t>Standing three pointer</t>
  </si>
  <si>
    <t>Great rebounder</t>
  </si>
  <si>
    <t>Ht.</t>
  </si>
  <si>
    <t>Wt.</t>
  </si>
  <si>
    <t>Excels on both ends, all around player, athlete</t>
  </si>
  <si>
    <t>7'2</t>
  </si>
  <si>
    <t>5'11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</si>
  <si>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</si>
  <si>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</si>
  <si>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</si>
  <si>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</si>
  <si>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</si>
  <si>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</si>
  <si>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</si>
  <si>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</si>
  <si>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</si>
  <si>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</si>
  <si>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</si>
  <si>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</si>
  <si>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</si>
  <si>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#14</t>
  </si>
  <si>
    <t>#15</t>
  </si>
  <si>
    <t>#16</t>
  </si>
  <si>
    <t>#17</t>
  </si>
  <si>
    <t>#18</t>
  </si>
  <si>
    <t>#19</t>
  </si>
  <si>
    <t>#20</t>
  </si>
  <si>
    <t>#21</t>
  </si>
  <si>
    <t>#22</t>
  </si>
  <si>
    <t>#23</t>
  </si>
  <si>
    <t>#24</t>
  </si>
  <si>
    <t>#25</t>
  </si>
  <si>
    <t>#26</t>
  </si>
  <si>
    <t>#27</t>
  </si>
  <si>
    <t>#28</t>
  </si>
  <si>
    <t>#29</t>
  </si>
  <si>
    <t>#30</t>
  </si>
  <si>
    <t>#31</t>
  </si>
  <si>
    <t>#32</t>
  </si>
  <si>
    <t>#33</t>
  </si>
  <si>
    <t>#34</t>
  </si>
  <si>
    <t>#35</t>
  </si>
  <si>
    <t>#36</t>
  </si>
  <si>
    <t>#37</t>
  </si>
  <si>
    <t>#38</t>
  </si>
  <si>
    <t>#39</t>
  </si>
  <si>
    <t>#40</t>
  </si>
  <si>
    <t>#41</t>
  </si>
  <si>
    <t>#42</t>
  </si>
  <si>
    <t>#43</t>
  </si>
  <si>
    <t>#44</t>
  </si>
  <si>
    <t>#45</t>
  </si>
  <si>
    <t>#46</t>
  </si>
  <si>
    <t>#47</t>
  </si>
  <si>
    <t>#48</t>
  </si>
  <si>
    <t>#49</t>
  </si>
  <si>
    <t>#50</t>
  </si>
  <si>
    <t>#51</t>
  </si>
  <si>
    <t>#52</t>
  </si>
  <si>
    <t>#53</t>
  </si>
  <si>
    <t>#54</t>
  </si>
  <si>
    <t>#55</t>
  </si>
  <si>
    <t>#56</t>
  </si>
  <si>
    <t>#57</t>
  </si>
  <si>
    <t>#58</t>
  </si>
  <si>
    <t>#59</t>
  </si>
  <si>
    <t>#60</t>
  </si>
  <si>
    <t>#61</t>
  </si>
  <si>
    <t>#62</t>
  </si>
  <si>
    <t>#63</t>
  </si>
  <si>
    <t>#64</t>
  </si>
  <si>
    <t>#65</t>
  </si>
  <si>
    <t>#66</t>
  </si>
  <si>
    <t>#67</t>
  </si>
  <si>
    <t>#68</t>
  </si>
  <si>
    <t>#69</t>
  </si>
  <si>
    <t>#70</t>
  </si>
  <si>
    <t>#71</t>
  </si>
  <si>
    <t>#72</t>
  </si>
  <si>
    <t>#73</t>
  </si>
  <si>
    <t>#74</t>
  </si>
  <si>
    <t>#75</t>
  </si>
  <si>
    <t>#76</t>
  </si>
  <si>
    <t>#77</t>
  </si>
  <si>
    <t>#78</t>
  </si>
  <si>
    <t>#79</t>
  </si>
  <si>
    <t>#80</t>
  </si>
  <si>
    <t>#81</t>
  </si>
  <si>
    <t>#82</t>
  </si>
  <si>
    <t>#83</t>
  </si>
  <si>
    <t>#84</t>
  </si>
  <si>
    <t>#85</t>
  </si>
  <si>
    <t>#86</t>
  </si>
  <si>
    <t>#87</t>
  </si>
  <si>
    <t>#88</t>
  </si>
  <si>
    <t>#89</t>
  </si>
  <si>
    <t>#90</t>
  </si>
  <si>
    <t>#91</t>
  </si>
  <si>
    <t>#92</t>
  </si>
  <si>
    <t>#93</t>
  </si>
  <si>
    <t>#94</t>
  </si>
  <si>
    <t>#95</t>
  </si>
  <si>
    <t>#96</t>
  </si>
  <si>
    <t>#97</t>
  </si>
  <si>
    <t>#98</t>
  </si>
  <si>
    <t>#99</t>
  </si>
  <si>
    <t>#100</t>
  </si>
  <si>
    <t>#101</t>
  </si>
  <si>
    <t>#102</t>
  </si>
  <si>
    <t>#103</t>
  </si>
  <si>
    <t>#104</t>
  </si>
  <si>
    <t>#105</t>
  </si>
  <si>
    <t>#106</t>
  </si>
  <si>
    <t>#107</t>
  </si>
  <si>
    <t>#108</t>
  </si>
  <si>
    <t>#109</t>
  </si>
  <si>
    <t>#110</t>
  </si>
  <si>
    <t>#111</t>
  </si>
  <si>
    <t>#112</t>
  </si>
  <si>
    <t>#113</t>
  </si>
  <si>
    <t>#114</t>
  </si>
  <si>
    <t>#115</t>
  </si>
  <si>
    <t>#116</t>
  </si>
  <si>
    <t>#117</t>
  </si>
  <si>
    <t>#118</t>
  </si>
  <si>
    <t>#119</t>
  </si>
  <si>
    <t>#120</t>
  </si>
  <si>
    <t>#121</t>
  </si>
  <si>
    <t>#122</t>
  </si>
  <si>
    <t>#123</t>
  </si>
  <si>
    <t>#124</t>
  </si>
  <si>
    <t>#125</t>
  </si>
  <si>
    <t>#126</t>
  </si>
  <si>
    <t>#127</t>
  </si>
  <si>
    <t>#128</t>
  </si>
  <si>
    <t>#129</t>
  </si>
  <si>
    <t>#130</t>
  </si>
  <si>
    <t>#131</t>
  </si>
  <si>
    <t>#132</t>
  </si>
  <si>
    <t>#133</t>
  </si>
  <si>
    <t>#134</t>
  </si>
  <si>
    <t>#135</t>
  </si>
  <si>
    <t>#136</t>
  </si>
  <si>
    <t>#137</t>
  </si>
  <si>
    <t>#138</t>
  </si>
  <si>
    <t>#139</t>
  </si>
  <si>
    <t>#140</t>
  </si>
  <si>
    <t>#141</t>
  </si>
  <si>
    <t>#142</t>
  </si>
  <si>
    <t>#143</t>
  </si>
  <si>
    <t>#144</t>
  </si>
  <si>
    <t>#145</t>
  </si>
  <si>
    <t>#146</t>
  </si>
  <si>
    <t>#147</t>
  </si>
  <si>
    <t>#148</t>
  </si>
  <si>
    <t>#149</t>
  </si>
  <si>
    <t>#150</t>
  </si>
  <si>
    <t>Legend</t>
  </si>
  <si>
    <t>Superstar</t>
  </si>
  <si>
    <t>Perennial All Star</t>
  </si>
  <si>
    <t>Top of the Bench</t>
  </si>
  <si>
    <t>High Profile Starter</t>
  </si>
  <si>
    <t>Potential Starter</t>
  </si>
  <si>
    <t>Bench Player</t>
  </si>
  <si>
    <t>Bottom of a Roster</t>
  </si>
  <si>
    <t>Not NBA Ready</t>
  </si>
  <si>
    <t>Army</t>
  </si>
  <si>
    <t>Dexter Bell</t>
  </si>
  <si>
    <t>LIU Brooklyn</t>
  </si>
  <si>
    <t>Rank</t>
  </si>
  <si>
    <t>Pos Rank</t>
  </si>
  <si>
    <t>Rebounding, strong guy, mid range jumper</t>
  </si>
  <si>
    <t>Domenico Baldini</t>
  </si>
  <si>
    <t>Howard</t>
  </si>
  <si>
    <t>Oakland</t>
  </si>
  <si>
    <t>Massachusetts</t>
  </si>
  <si>
    <t>18 YO</t>
  </si>
  <si>
    <t>South Dakota State</t>
  </si>
  <si>
    <t>Longwood</t>
  </si>
  <si>
    <t>SMU</t>
  </si>
  <si>
    <t>Alcorn State</t>
  </si>
  <si>
    <t xml:space="preserve">Oregon </t>
  </si>
  <si>
    <t>UT Martin</t>
  </si>
  <si>
    <t>School</t>
  </si>
  <si>
    <t>Draft Class</t>
  </si>
  <si>
    <t xml:space="preserve">Georgia </t>
  </si>
  <si>
    <t>Kenny LeMay</t>
  </si>
  <si>
    <t>Ldanda Zulevic</t>
  </si>
  <si>
    <t>Curtis Ramsey</t>
  </si>
  <si>
    <t>Andre Kopa</t>
  </si>
  <si>
    <t>Quincy Bellamy</t>
  </si>
  <si>
    <t>Billy Andrews</t>
  </si>
  <si>
    <t>Mark Bennett</t>
  </si>
  <si>
    <t>Eddie Jenkins</t>
  </si>
  <si>
    <t>Chris Rome</t>
  </si>
  <si>
    <t>Jordan Bynum</t>
  </si>
  <si>
    <t>Zachary James</t>
  </si>
  <si>
    <t>Tyler Levy</t>
  </si>
  <si>
    <t>Lawton Hampton</t>
  </si>
  <si>
    <t>Darius McRoberts</t>
  </si>
  <si>
    <t>Alber Dvoretzky</t>
  </si>
  <si>
    <t>John McLemore</t>
  </si>
  <si>
    <t>Jackson Jones</t>
  </si>
  <si>
    <t>Charlie Golden</t>
  </si>
  <si>
    <t>Nico Rounds</t>
  </si>
  <si>
    <t>JoJo Rains</t>
  </si>
  <si>
    <t>Christian Welcome</t>
  </si>
  <si>
    <t>Bryan Townsend</t>
  </si>
  <si>
    <t>Eddie Davis</t>
  </si>
  <si>
    <t>Justin Spinelli</t>
  </si>
  <si>
    <t>Antwan Macias</t>
  </si>
  <si>
    <t>Kevin Doss</t>
  </si>
  <si>
    <t xml:space="preserve">BYU </t>
  </si>
  <si>
    <t xml:space="preserve">Oklahoma </t>
  </si>
  <si>
    <t>Israel</t>
  </si>
  <si>
    <t xml:space="preserve">Creighton </t>
  </si>
  <si>
    <t>Avery Dunbar</t>
  </si>
  <si>
    <t>Raul Modiano</t>
  </si>
  <si>
    <t>Corey Best</t>
  </si>
  <si>
    <t>Marvin Brown</t>
  </si>
  <si>
    <t>Tommy Blanton</t>
  </si>
  <si>
    <t>Kirby East</t>
  </si>
  <si>
    <t>Kelly Oliver</t>
  </si>
  <si>
    <t>Andy Palmer</t>
  </si>
  <si>
    <t>Seth McCarter</t>
  </si>
  <si>
    <t>Micah White</t>
  </si>
  <si>
    <t>Marshall Daniels</t>
  </si>
  <si>
    <t>Patrick Tate</t>
  </si>
  <si>
    <t>Ryan Johnson</t>
  </si>
  <si>
    <t>Phil McDonald</t>
  </si>
  <si>
    <t>Mason Richards</t>
  </si>
  <si>
    <t>Darius Alvarez</t>
  </si>
  <si>
    <t xml:space="preserve">Virginia </t>
  </si>
  <si>
    <t xml:space="preserve">St. Mary's </t>
  </si>
  <si>
    <t xml:space="preserve">Washington </t>
  </si>
  <si>
    <t>Adam Lee</t>
  </si>
  <si>
    <t>Malcolm Rainey</t>
  </si>
  <si>
    <t>Deon'tae Grover</t>
  </si>
  <si>
    <t>Samuel Hamilton</t>
  </si>
  <si>
    <t>Tabari White</t>
  </si>
  <si>
    <t>Tyler Espinosa</t>
  </si>
  <si>
    <t>Mykola Potapiv</t>
  </si>
  <si>
    <t>James Corbett</t>
  </si>
  <si>
    <t>Lawrence Carpenter</t>
  </si>
  <si>
    <t>Cam Pierce</t>
  </si>
  <si>
    <t>Bradley Gordan</t>
  </si>
  <si>
    <t>Spencer Patterson</t>
  </si>
  <si>
    <t>East Illinois</t>
  </si>
  <si>
    <t>Albany State</t>
  </si>
  <si>
    <t xml:space="preserve">Arkansas </t>
  </si>
  <si>
    <t>Ontario Quick</t>
  </si>
  <si>
    <t>Matt Conley</t>
  </si>
  <si>
    <t>Lavon Bailey</t>
  </si>
  <si>
    <t>Matvei Sedov</t>
  </si>
  <si>
    <t>Akos Polyak</t>
  </si>
  <si>
    <t>Braxton Engram</t>
  </si>
  <si>
    <t>David Smith</t>
  </si>
  <si>
    <t>Nick Tolliver</t>
  </si>
  <si>
    <t>Larry Jackson</t>
  </si>
  <si>
    <t>Justin Boyd</t>
  </si>
  <si>
    <t>Eric Buske</t>
  </si>
  <si>
    <t>Joel Clancy</t>
  </si>
  <si>
    <t>Stelios Iatrou</t>
  </si>
  <si>
    <t>Novak Vlasic</t>
  </si>
  <si>
    <t>Sam Gonzalez</t>
  </si>
  <si>
    <t>Cory Smith</t>
  </si>
  <si>
    <t>Angel Escaleara</t>
  </si>
  <si>
    <t>Marcel Giono</t>
  </si>
  <si>
    <t>Kenny Carter</t>
  </si>
  <si>
    <t>Hrvoje Hrkac</t>
  </si>
  <si>
    <t>K.D. O'Mara</t>
  </si>
  <si>
    <t>Max Towns</t>
  </si>
  <si>
    <t>Iman Darnold</t>
  </si>
  <si>
    <t>Ricky Langley</t>
  </si>
  <si>
    <t>Michael Browne</t>
  </si>
  <si>
    <t>Canada</t>
  </si>
  <si>
    <t>Wright State</t>
  </si>
  <si>
    <t>Darreus Hawkins</t>
  </si>
  <si>
    <t>Marvell Smith</t>
  </si>
  <si>
    <t>Adoree Greene</t>
  </si>
  <si>
    <t>John Bowman</t>
  </si>
  <si>
    <t>Steven Rogers</t>
  </si>
  <si>
    <t>Chris Jackson</t>
  </si>
  <si>
    <t>Jayson Callahan</t>
  </si>
  <si>
    <t>Tabari Dawkins</t>
  </si>
  <si>
    <t>Domingo Saca</t>
  </si>
  <si>
    <t>Jacobo Alessi</t>
  </si>
  <si>
    <t>Julius German</t>
  </si>
  <si>
    <t>George Francis</t>
  </si>
  <si>
    <t>Alex Finner</t>
  </si>
  <si>
    <t>Paulie Travis</t>
  </si>
  <si>
    <t>Ozge Bekgoz</t>
  </si>
  <si>
    <t>Jeffrey Covey</t>
  </si>
  <si>
    <t>Jean Reno</t>
  </si>
  <si>
    <t>Terrell Lowry</t>
  </si>
  <si>
    <t>Matt McCullen</t>
  </si>
  <si>
    <t>Marcus Pollard</t>
  </si>
  <si>
    <t>Rashad McCray</t>
  </si>
  <si>
    <t>Jamil Jones</t>
  </si>
  <si>
    <t>Tony Jones</t>
  </si>
  <si>
    <t>Ezekiel Bradshaw</t>
  </si>
  <si>
    <t>Issac Sullivan</t>
  </si>
  <si>
    <t>Ronnie Ware</t>
  </si>
  <si>
    <t>Olajuwon Lopes</t>
  </si>
  <si>
    <t>Stefan McQuay</t>
  </si>
  <si>
    <t>Ajene Davis</t>
  </si>
  <si>
    <t>Lamont Quansah</t>
  </si>
  <si>
    <t>Matt Tucker</t>
  </si>
  <si>
    <t>Jonathan Lockett</t>
  </si>
  <si>
    <t>Jim Plattenburg</t>
  </si>
  <si>
    <t>Ryan Carrasco</t>
  </si>
  <si>
    <t>Jalen Hutchings</t>
  </si>
  <si>
    <t>Kris Albarado</t>
  </si>
  <si>
    <t>Kevin Simmons</t>
  </si>
  <si>
    <t>Kevin LaBooty</t>
  </si>
  <si>
    <t xml:space="preserve">6'10 </t>
  </si>
  <si>
    <t>El Salvador</t>
  </si>
  <si>
    <t xml:space="preserve">France </t>
  </si>
  <si>
    <t xml:space="preserve">6'9 </t>
  </si>
  <si>
    <t>Goerge Mason</t>
  </si>
  <si>
    <t xml:space="preserve">Dayton </t>
  </si>
  <si>
    <t xml:space="preserve">Buffalo </t>
  </si>
  <si>
    <t>Connor Dillard</t>
  </si>
  <si>
    <t>Lance Ross</t>
  </si>
  <si>
    <t>Dominic Lopez</t>
  </si>
  <si>
    <t>Kendall Jamison</t>
  </si>
  <si>
    <t>Ja'Won White</t>
  </si>
  <si>
    <t>Juozaas Dvarionas</t>
  </si>
  <si>
    <t>Tyshaun McQueen</t>
  </si>
  <si>
    <t>Tevin Haywood</t>
  </si>
  <si>
    <t>Parris Hill</t>
  </si>
  <si>
    <t>Gabriel Lukas</t>
  </si>
  <si>
    <t>Chris Craft</t>
  </si>
  <si>
    <t>Joseph Crocker</t>
  </si>
  <si>
    <t>Jason Banks</t>
  </si>
  <si>
    <t>Demarr Arrington</t>
  </si>
  <si>
    <t>Dallas Pratt</t>
  </si>
  <si>
    <t>Vasily Ustinov</t>
  </si>
  <si>
    <t>Tyrone Staples</t>
  </si>
  <si>
    <t>JaMarcus Height</t>
  </si>
  <si>
    <t>Ervin Lowe</t>
  </si>
  <si>
    <t>John White</t>
  </si>
  <si>
    <t>Daniel White</t>
  </si>
  <si>
    <t>Roy Hartline</t>
  </si>
  <si>
    <t>Deion Bayle</t>
  </si>
  <si>
    <t>Joshua Felix</t>
  </si>
  <si>
    <t>Jake Rodgers</t>
  </si>
  <si>
    <t>Wyatt Russell</t>
  </si>
  <si>
    <t>Reuben Moore</t>
  </si>
  <si>
    <t>Khalil Foy</t>
  </si>
  <si>
    <t>Donnie Dawson</t>
  </si>
  <si>
    <t>Joel Austin</t>
  </si>
  <si>
    <t>David Gray</t>
  </si>
  <si>
    <t>Boise State</t>
  </si>
  <si>
    <t>McNesse State</t>
  </si>
  <si>
    <t>Drexel</t>
  </si>
  <si>
    <t>Class Filler One</t>
  </si>
  <si>
    <t xml:space="preserve">Ceiling </t>
  </si>
  <si>
    <t>Bottom of NBA Roster</t>
  </si>
  <si>
    <t>Armin Navarro</t>
  </si>
  <si>
    <t xml:space="preserve">Chance of Reaching Ceiling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</si>
</sst>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9" fontId="1" fillId="0" borderId="0" xfId="0" applyNumberFormat="1" applyFont="1"/>
    <xf numFmtId="2" fontId="1" fillId="0" borderId="0" xfId="0" applyNumberFormat="1" applyFont="1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2" fontId="0" fillId="0" borderId="1" xfId="0" applyNumberFormat="1" applyBorder="1"/>
    <xf numFmtId="9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52"/>
  <sheetViews>
    <sheetView zoomScale="90" zoomScaleNormal="90" workbookViewId="0">
      <selection activeCell="R17" sqref="R17:T25"/>
    </sheetView>
  </sheetViews>
  <sheetFormatPr defaultRowHeight="14.4"/>
  <cols>
    <col min="1" max="1" width="5.44140625" bestFit="1" customWidth="1"/>
    <col min="3" max="3" width="18" bestFit="1" customWidth="1"/>
    <col min="4" max="6" width="5" customWidth="1"/>
    <col min="7" max="7" width="18" bestFit="1" customWidth="1"/>
    <col min="8" max="8" width="11.33203125" bestFit="1" customWidth="1"/>
    <col min="9" max="13" width="11.33203125" customWidth="1"/>
    <col min="14" max="14" width="6" bestFit="1" customWidth="1"/>
    <col min="15" max="15" width="14.5546875" bestFit="1" customWidth="1"/>
    <col min="16" max="16" width="45.44140625" customWidth="1"/>
    <col min="18" max="18" width="3.33203125" bestFit="1" customWidth="1"/>
    <col min="20" max="20" width="12.6640625" bestFit="1" customWidth="1"/>
  </cols>
  <sheetData>
    <row r="1" spans="1:21">
      <c r="A1" s="1" t="s">
        <v>650</v>
      </c>
      <c r="B1" s="1" t="s">
        <v>651</v>
      </c>
      <c r="C1" s="5" t="s">
        <v>337</v>
      </c>
      <c r="D1" s="5" t="s">
        <v>338</v>
      </c>
      <c r="E1" s="5" t="s">
        <v>483</v>
      </c>
      <c r="F1" s="5" t="s">
        <v>484</v>
      </c>
      <c r="G1" s="5" t="s">
        <v>339</v>
      </c>
      <c r="H1" s="5" t="s">
        <v>340</v>
      </c>
      <c r="I1" s="5"/>
      <c r="J1" s="5"/>
      <c r="K1" s="5"/>
      <c r="L1" s="5"/>
      <c r="M1" s="5" t="s">
        <v>336</v>
      </c>
      <c r="N1" s="5" t="s">
        <v>335</v>
      </c>
      <c r="O1" s="5" t="s">
        <v>341</v>
      </c>
      <c r="P1" s="1"/>
    </row>
    <row r="2" spans="1:21">
      <c r="A2" s="1"/>
      <c r="B2" s="1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1"/>
    </row>
    <row r="3" spans="1:21" s="3" customFormat="1">
      <c r="A3" s="1" t="s">
        <v>492</v>
      </c>
      <c r="B3" s="1" t="s">
        <v>488</v>
      </c>
      <c r="C3" s="1" t="s">
        <v>225</v>
      </c>
      <c r="D3" s="1" t="s">
        <v>267</v>
      </c>
      <c r="E3" s="1" t="s">
        <v>347</v>
      </c>
      <c r="F3" s="1">
        <v>294</v>
      </c>
      <c r="G3" s="1" t="s">
        <v>253</v>
      </c>
      <c r="H3" s="1" t="s">
        <v>57</v>
      </c>
      <c r="I3" s="1">
        <v>70</v>
      </c>
      <c r="J3" s="1">
        <f t="shared" ref="J3:J34" si="0">I3/10</f>
        <v>7</v>
      </c>
      <c r="K3" s="1">
        <v>80</v>
      </c>
      <c r="L3" s="6">
        <v>0.6</v>
      </c>
      <c r="M3" s="7">
        <f t="shared" ref="M3:M34" si="1">((I3*0.3)+(K3*0.5)+(K3*L3*0.2))*1.25</f>
        <v>88.25</v>
      </c>
      <c r="N3" s="7" t="s">
        <v>312</v>
      </c>
      <c r="O3" s="1" t="s">
        <v>286</v>
      </c>
      <c r="P3" s="1" t="s">
        <v>357</v>
      </c>
      <c r="T3" s="3" t="s">
        <v>309</v>
      </c>
    </row>
    <row r="4" spans="1:21" s="3" customFormat="1">
      <c r="A4" s="1" t="s">
        <v>498</v>
      </c>
      <c r="B4" s="1" t="s">
        <v>489</v>
      </c>
      <c r="C4" s="1" t="s">
        <v>226</v>
      </c>
      <c r="D4" s="1" t="s">
        <v>267</v>
      </c>
      <c r="E4" s="1" t="s">
        <v>351</v>
      </c>
      <c r="F4" s="1">
        <v>258</v>
      </c>
      <c r="G4" s="1" t="s">
        <v>254</v>
      </c>
      <c r="H4" s="1" t="s">
        <v>54</v>
      </c>
      <c r="I4" s="1">
        <v>65</v>
      </c>
      <c r="J4" s="1">
        <f t="shared" si="0"/>
        <v>6.5</v>
      </c>
      <c r="K4" s="1">
        <v>85</v>
      </c>
      <c r="L4" s="6">
        <v>0.31</v>
      </c>
      <c r="M4" s="7">
        <f t="shared" si="1"/>
        <v>84.087499999999991</v>
      </c>
      <c r="N4" s="7" t="s">
        <v>314</v>
      </c>
      <c r="O4" s="1" t="s">
        <v>286</v>
      </c>
      <c r="P4" s="1" t="s">
        <v>359</v>
      </c>
      <c r="T4" s="3" t="s">
        <v>318</v>
      </c>
      <c r="U4" s="3" t="s">
        <v>310</v>
      </c>
    </row>
    <row r="5" spans="1:21" s="3" customFormat="1">
      <c r="A5" s="1" t="s">
        <v>505</v>
      </c>
      <c r="B5" s="1" t="s">
        <v>490</v>
      </c>
      <c r="C5" s="1" t="s">
        <v>228</v>
      </c>
      <c r="D5" s="1" t="s">
        <v>267</v>
      </c>
      <c r="E5" s="1" t="s">
        <v>343</v>
      </c>
      <c r="F5" s="1">
        <v>237</v>
      </c>
      <c r="G5" s="1" t="s">
        <v>46</v>
      </c>
      <c r="H5" s="1" t="s">
        <v>56</v>
      </c>
      <c r="I5" s="1">
        <v>65</v>
      </c>
      <c r="J5" s="1">
        <f t="shared" si="0"/>
        <v>6.5</v>
      </c>
      <c r="K5" s="1">
        <v>75</v>
      </c>
      <c r="L5" s="6">
        <v>0.38</v>
      </c>
      <c r="M5" s="7">
        <f t="shared" si="1"/>
        <v>78.375</v>
      </c>
      <c r="N5" s="7" t="s">
        <v>316</v>
      </c>
      <c r="O5" s="1" t="s">
        <v>286</v>
      </c>
      <c r="P5" s="1" t="s">
        <v>358</v>
      </c>
      <c r="T5" s="3" t="s">
        <v>319</v>
      </c>
      <c r="U5" s="3" t="s">
        <v>311</v>
      </c>
    </row>
    <row r="6" spans="1:21" s="3" customFormat="1">
      <c r="A6" s="1" t="s">
        <v>513</v>
      </c>
      <c r="B6" s="1" t="s">
        <v>491</v>
      </c>
      <c r="C6" s="1" t="s">
        <v>227</v>
      </c>
      <c r="D6" s="1" t="s">
        <v>267</v>
      </c>
      <c r="E6" s="1" t="s">
        <v>351</v>
      </c>
      <c r="F6" s="1">
        <v>243</v>
      </c>
      <c r="G6" s="1" t="s">
        <v>50</v>
      </c>
      <c r="H6" s="1" t="s">
        <v>52</v>
      </c>
      <c r="I6" s="1">
        <v>70</v>
      </c>
      <c r="J6" s="1">
        <f t="shared" si="0"/>
        <v>7</v>
      </c>
      <c r="K6" s="1">
        <v>75</v>
      </c>
      <c r="L6" s="6">
        <v>0.2</v>
      </c>
      <c r="M6" s="7">
        <f t="shared" si="1"/>
        <v>76.875</v>
      </c>
      <c r="N6" s="7" t="s">
        <v>267</v>
      </c>
      <c r="O6" s="1" t="s">
        <v>286</v>
      </c>
      <c r="P6" s="1" t="s">
        <v>360</v>
      </c>
      <c r="T6" s="3" t="s">
        <v>320</v>
      </c>
      <c r="U6" s="3" t="s">
        <v>312</v>
      </c>
    </row>
    <row r="7" spans="1:21" s="3" customFormat="1">
      <c r="A7" s="1" t="s">
        <v>524</v>
      </c>
      <c r="B7" s="1" t="s">
        <v>492</v>
      </c>
      <c r="C7" s="1" t="s">
        <v>137</v>
      </c>
      <c r="D7" s="1" t="s">
        <v>267</v>
      </c>
      <c r="E7" s="1" t="s">
        <v>351</v>
      </c>
      <c r="F7" s="1">
        <v>269</v>
      </c>
      <c r="G7" s="1" t="s">
        <v>108</v>
      </c>
      <c r="H7" s="1" t="s">
        <v>54</v>
      </c>
      <c r="I7" s="1">
        <v>60</v>
      </c>
      <c r="J7" s="1">
        <f t="shared" si="0"/>
        <v>6</v>
      </c>
      <c r="K7" s="1">
        <v>65</v>
      </c>
      <c r="L7" s="6">
        <v>0.66</v>
      </c>
      <c r="M7" s="7">
        <f t="shared" si="1"/>
        <v>73.849999999999994</v>
      </c>
      <c r="N7" s="7" t="s">
        <v>324</v>
      </c>
      <c r="O7" s="1" t="s">
        <v>286</v>
      </c>
      <c r="P7" s="1" t="s">
        <v>368</v>
      </c>
      <c r="T7" s="3" t="s">
        <v>321</v>
      </c>
      <c r="U7" s="3" t="s">
        <v>313</v>
      </c>
    </row>
    <row r="8" spans="1:21" s="3" customFormat="1">
      <c r="A8" s="1" t="s">
        <v>529</v>
      </c>
      <c r="B8" s="1" t="s">
        <v>493</v>
      </c>
      <c r="C8" s="1" t="s">
        <v>233</v>
      </c>
      <c r="D8" s="1" t="s">
        <v>267</v>
      </c>
      <c r="E8" s="1" t="s">
        <v>343</v>
      </c>
      <c r="F8" s="1">
        <v>265</v>
      </c>
      <c r="G8" s="1" t="s">
        <v>258</v>
      </c>
      <c r="H8" s="1" t="s">
        <v>56</v>
      </c>
      <c r="I8" s="1">
        <v>60</v>
      </c>
      <c r="J8" s="1">
        <f t="shared" si="0"/>
        <v>6</v>
      </c>
      <c r="K8" s="1">
        <v>70</v>
      </c>
      <c r="L8" s="6">
        <v>0.4</v>
      </c>
      <c r="M8" s="7">
        <f t="shared" si="1"/>
        <v>73.25</v>
      </c>
      <c r="N8" s="7" t="s">
        <v>324</v>
      </c>
      <c r="O8" s="1" t="s">
        <v>286</v>
      </c>
      <c r="P8" s="1" t="s">
        <v>362</v>
      </c>
      <c r="T8" s="3" t="s">
        <v>322</v>
      </c>
      <c r="U8" s="3" t="s">
        <v>314</v>
      </c>
    </row>
    <row r="9" spans="1:21" s="3" customFormat="1">
      <c r="A9" s="1" t="s">
        <v>530</v>
      </c>
      <c r="B9" s="1" t="s">
        <v>494</v>
      </c>
      <c r="C9" s="1" t="s">
        <v>229</v>
      </c>
      <c r="D9" s="1" t="s">
        <v>267</v>
      </c>
      <c r="E9" s="1" t="s">
        <v>351</v>
      </c>
      <c r="F9" s="1">
        <v>274</v>
      </c>
      <c r="G9" s="1" t="s">
        <v>255</v>
      </c>
      <c r="H9" s="1" t="s">
        <v>53</v>
      </c>
      <c r="I9" s="1">
        <v>60</v>
      </c>
      <c r="J9" s="1">
        <f t="shared" si="0"/>
        <v>6</v>
      </c>
      <c r="K9" s="1">
        <v>65</v>
      </c>
      <c r="L9" s="6">
        <v>0.61</v>
      </c>
      <c r="M9" s="7">
        <f t="shared" si="1"/>
        <v>73.037499999999994</v>
      </c>
      <c r="N9" s="7" t="s">
        <v>324</v>
      </c>
      <c r="O9" s="1" t="s">
        <v>286</v>
      </c>
      <c r="P9" s="1" t="s">
        <v>364</v>
      </c>
      <c r="T9" s="3" t="s">
        <v>323</v>
      </c>
      <c r="U9" s="3" t="s">
        <v>315</v>
      </c>
    </row>
    <row r="10" spans="1:21" s="3" customFormat="1">
      <c r="A10" s="1" t="s">
        <v>533</v>
      </c>
      <c r="B10" s="1" t="s">
        <v>495</v>
      </c>
      <c r="C10" s="1" t="s">
        <v>245</v>
      </c>
      <c r="D10" s="1" t="s">
        <v>267</v>
      </c>
      <c r="E10" s="1" t="s">
        <v>354</v>
      </c>
      <c r="F10" s="1">
        <v>281</v>
      </c>
      <c r="G10" s="1" t="s">
        <v>259</v>
      </c>
      <c r="H10" s="1" t="s">
        <v>55</v>
      </c>
      <c r="I10" s="1">
        <v>55</v>
      </c>
      <c r="J10" s="1">
        <f t="shared" si="0"/>
        <v>5.5</v>
      </c>
      <c r="K10" s="1">
        <v>65</v>
      </c>
      <c r="L10" s="6">
        <v>0.7</v>
      </c>
      <c r="M10" s="7">
        <f t="shared" si="1"/>
        <v>72.625</v>
      </c>
      <c r="N10" s="7" t="s">
        <v>327</v>
      </c>
      <c r="O10" s="1" t="s">
        <v>286</v>
      </c>
      <c r="P10" s="1" t="s">
        <v>365</v>
      </c>
      <c r="T10" s="3" t="s">
        <v>325</v>
      </c>
      <c r="U10" s="3" t="s">
        <v>316</v>
      </c>
    </row>
    <row r="11" spans="1:21" s="3" customFormat="1">
      <c r="A11" s="1" t="s">
        <v>535</v>
      </c>
      <c r="B11" s="1" t="s">
        <v>496</v>
      </c>
      <c r="C11" s="1" t="s">
        <v>230</v>
      </c>
      <c r="D11" s="1" t="s">
        <v>267</v>
      </c>
      <c r="E11" s="1" t="s">
        <v>343</v>
      </c>
      <c r="F11" s="1">
        <v>252</v>
      </c>
      <c r="G11" s="1" t="s">
        <v>256</v>
      </c>
      <c r="H11" s="1" t="s">
        <v>52</v>
      </c>
      <c r="I11" s="1">
        <v>65</v>
      </c>
      <c r="J11" s="1">
        <f t="shared" si="0"/>
        <v>6.5</v>
      </c>
      <c r="K11" s="1">
        <v>70</v>
      </c>
      <c r="L11" s="6">
        <v>0.19</v>
      </c>
      <c r="M11" s="7">
        <f t="shared" si="1"/>
        <v>71.449999999999989</v>
      </c>
      <c r="N11" s="7" t="s">
        <v>327</v>
      </c>
      <c r="O11" s="1" t="s">
        <v>286</v>
      </c>
      <c r="P11" s="1" t="s">
        <v>361</v>
      </c>
      <c r="T11" s="3" t="s">
        <v>317</v>
      </c>
      <c r="U11" s="3" t="s">
        <v>267</v>
      </c>
    </row>
    <row r="12" spans="1:21" s="3" customFormat="1">
      <c r="A12" s="1" t="s">
        <v>536</v>
      </c>
      <c r="B12" s="1" t="s">
        <v>497</v>
      </c>
      <c r="C12" s="1" t="s">
        <v>231</v>
      </c>
      <c r="D12" s="1" t="s">
        <v>267</v>
      </c>
      <c r="E12" s="1" t="s">
        <v>351</v>
      </c>
      <c r="F12" s="1">
        <v>263</v>
      </c>
      <c r="G12" s="1" t="s">
        <v>257</v>
      </c>
      <c r="H12" s="1" t="s">
        <v>53</v>
      </c>
      <c r="I12" s="1">
        <v>60</v>
      </c>
      <c r="J12" s="1">
        <f t="shared" si="0"/>
        <v>6</v>
      </c>
      <c r="K12" s="1">
        <v>65</v>
      </c>
      <c r="L12" s="6">
        <v>0.49</v>
      </c>
      <c r="M12" s="7">
        <f t="shared" si="1"/>
        <v>71.087499999999991</v>
      </c>
      <c r="N12" s="7" t="s">
        <v>327</v>
      </c>
      <c r="O12" s="1" t="s">
        <v>286</v>
      </c>
      <c r="P12" s="1" t="s">
        <v>370</v>
      </c>
      <c r="T12" s="3" t="s">
        <v>326</v>
      </c>
      <c r="U12" s="3" t="s">
        <v>324</v>
      </c>
    </row>
    <row r="13" spans="1:21" s="3" customFormat="1">
      <c r="A13" s="1" t="s">
        <v>543</v>
      </c>
      <c r="B13" s="1" t="s">
        <v>498</v>
      </c>
      <c r="C13" s="1" t="s">
        <v>236</v>
      </c>
      <c r="D13" s="1" t="s">
        <v>267</v>
      </c>
      <c r="E13" s="1" t="s">
        <v>351</v>
      </c>
      <c r="F13" s="1">
        <v>246</v>
      </c>
      <c r="G13" s="1" t="s">
        <v>93</v>
      </c>
      <c r="H13" s="1" t="s">
        <v>55</v>
      </c>
      <c r="I13" s="1">
        <v>60</v>
      </c>
      <c r="J13" s="1">
        <f t="shared" si="0"/>
        <v>6</v>
      </c>
      <c r="K13" s="1">
        <v>65</v>
      </c>
      <c r="L13" s="6">
        <v>0.39</v>
      </c>
      <c r="M13" s="7">
        <f t="shared" si="1"/>
        <v>69.462500000000006</v>
      </c>
      <c r="N13" s="7" t="s">
        <v>330</v>
      </c>
      <c r="O13" s="1" t="s">
        <v>286</v>
      </c>
      <c r="P13" s="1" t="s">
        <v>367</v>
      </c>
      <c r="T13" s="3" t="s">
        <v>328</v>
      </c>
      <c r="U13" s="3" t="s">
        <v>327</v>
      </c>
    </row>
    <row r="14" spans="1:21" s="3" customFormat="1">
      <c r="A14" s="1" t="s">
        <v>553</v>
      </c>
      <c r="B14" s="1" t="s">
        <v>499</v>
      </c>
      <c r="C14" s="1" t="s">
        <v>238</v>
      </c>
      <c r="D14" s="1" t="s">
        <v>267</v>
      </c>
      <c r="E14" s="1" t="s">
        <v>351</v>
      </c>
      <c r="F14" s="1">
        <v>250</v>
      </c>
      <c r="G14" s="1" t="s">
        <v>211</v>
      </c>
      <c r="H14" s="1" t="s">
        <v>57</v>
      </c>
      <c r="I14" s="1">
        <v>55</v>
      </c>
      <c r="J14" s="1">
        <f t="shared" si="0"/>
        <v>5.5</v>
      </c>
      <c r="K14" s="1">
        <v>65</v>
      </c>
      <c r="L14" s="6">
        <v>0.4</v>
      </c>
      <c r="M14" s="7">
        <f t="shared" si="1"/>
        <v>67.75</v>
      </c>
      <c r="N14" s="7" t="s">
        <v>330</v>
      </c>
      <c r="O14" s="1" t="s">
        <v>286</v>
      </c>
      <c r="P14" s="1" t="s">
        <v>371</v>
      </c>
      <c r="T14" s="3" t="s">
        <v>329</v>
      </c>
      <c r="U14" s="3" t="s">
        <v>330</v>
      </c>
    </row>
    <row r="15" spans="1:21" s="3" customFormat="1">
      <c r="A15" s="1" t="s">
        <v>557</v>
      </c>
      <c r="B15" s="1" t="s">
        <v>500</v>
      </c>
      <c r="C15" s="1" t="s">
        <v>243</v>
      </c>
      <c r="D15" s="1" t="s">
        <v>267</v>
      </c>
      <c r="E15" s="1" t="s">
        <v>351</v>
      </c>
      <c r="F15" s="1">
        <v>247</v>
      </c>
      <c r="G15" s="1" t="s">
        <v>205</v>
      </c>
      <c r="H15" s="1" t="s">
        <v>52</v>
      </c>
      <c r="I15" s="1">
        <v>55</v>
      </c>
      <c r="J15" s="1">
        <f t="shared" si="0"/>
        <v>5.5</v>
      </c>
      <c r="K15" s="1">
        <v>65</v>
      </c>
      <c r="L15" s="6">
        <v>0.37</v>
      </c>
      <c r="M15" s="7">
        <f t="shared" si="1"/>
        <v>67.262500000000003</v>
      </c>
      <c r="N15" s="7" t="s">
        <v>330</v>
      </c>
      <c r="O15" s="1" t="s">
        <v>286</v>
      </c>
      <c r="P15" s="1" t="s">
        <v>369</v>
      </c>
      <c r="T15" s="3" t="s">
        <v>331</v>
      </c>
      <c r="U15" s="3" t="s">
        <v>332</v>
      </c>
    </row>
    <row r="16" spans="1:21" s="3" customFormat="1">
      <c r="A16" s="1" t="s">
        <v>559</v>
      </c>
      <c r="B16" s="1" t="s">
        <v>501</v>
      </c>
      <c r="C16" s="1" t="s">
        <v>232</v>
      </c>
      <c r="D16" s="1" t="s">
        <v>267</v>
      </c>
      <c r="E16" s="1" t="s">
        <v>354</v>
      </c>
      <c r="F16" s="1">
        <v>243</v>
      </c>
      <c r="G16" s="1" t="s">
        <v>207</v>
      </c>
      <c r="H16" s="1" t="s">
        <v>58</v>
      </c>
      <c r="I16" s="1">
        <v>60</v>
      </c>
      <c r="J16" s="1">
        <f t="shared" si="0"/>
        <v>6</v>
      </c>
      <c r="K16" s="1">
        <v>65</v>
      </c>
      <c r="L16" s="6">
        <v>0.25</v>
      </c>
      <c r="M16" s="7">
        <f t="shared" si="1"/>
        <v>67.1875</v>
      </c>
      <c r="N16" s="7" t="s">
        <v>330</v>
      </c>
      <c r="O16" s="1" t="s">
        <v>286</v>
      </c>
      <c r="P16" s="1" t="s">
        <v>373</v>
      </c>
      <c r="T16" s="3" t="s">
        <v>333</v>
      </c>
      <c r="U16" s="3" t="s">
        <v>334</v>
      </c>
    </row>
    <row r="17" spans="1:19" s="3" customFormat="1">
      <c r="A17" s="1" t="s">
        <v>565</v>
      </c>
      <c r="B17" s="1" t="s">
        <v>502</v>
      </c>
      <c r="C17" s="1" t="s">
        <v>240</v>
      </c>
      <c r="D17" s="1" t="s">
        <v>267</v>
      </c>
      <c r="E17" s="1" t="s">
        <v>347</v>
      </c>
      <c r="F17" s="1">
        <v>236</v>
      </c>
      <c r="G17" s="1" t="s">
        <v>262</v>
      </c>
      <c r="H17" s="1" t="s">
        <v>57</v>
      </c>
      <c r="I17" s="1">
        <v>55</v>
      </c>
      <c r="J17" s="1">
        <f t="shared" si="0"/>
        <v>5.5</v>
      </c>
      <c r="K17" s="1">
        <v>65</v>
      </c>
      <c r="L17" s="6">
        <v>0.3</v>
      </c>
      <c r="M17" s="7">
        <f t="shared" si="1"/>
        <v>66.125</v>
      </c>
      <c r="N17" s="7" t="s">
        <v>332</v>
      </c>
      <c r="O17" s="1" t="s">
        <v>286</v>
      </c>
      <c r="P17" s="1" t="s">
        <v>374</v>
      </c>
      <c r="R17" s="4">
        <v>95</v>
      </c>
      <c r="S17" s="3" t="s">
        <v>638</v>
      </c>
    </row>
    <row r="18" spans="1:19" s="3" customFormat="1">
      <c r="A18" s="1" t="s">
        <v>574</v>
      </c>
      <c r="B18" s="1" t="s">
        <v>503</v>
      </c>
      <c r="C18" s="1" t="s">
        <v>235</v>
      </c>
      <c r="D18" s="1" t="s">
        <v>267</v>
      </c>
      <c r="E18" s="1" t="s">
        <v>346</v>
      </c>
      <c r="F18" s="1">
        <v>278</v>
      </c>
      <c r="G18" s="1" t="s">
        <v>260</v>
      </c>
      <c r="H18" s="1" t="s">
        <v>52</v>
      </c>
      <c r="I18" s="1">
        <v>60</v>
      </c>
      <c r="J18" s="1">
        <f t="shared" si="0"/>
        <v>6</v>
      </c>
      <c r="K18" s="1">
        <v>65</v>
      </c>
      <c r="L18" s="6">
        <v>0.14000000000000001</v>
      </c>
      <c r="M18" s="7">
        <f t="shared" si="1"/>
        <v>65.400000000000006</v>
      </c>
      <c r="N18" s="7" t="s">
        <v>332</v>
      </c>
      <c r="O18" s="1" t="s">
        <v>286</v>
      </c>
      <c r="P18" s="1" t="s">
        <v>366</v>
      </c>
      <c r="R18" s="4">
        <v>90</v>
      </c>
      <c r="S18" s="3" t="s">
        <v>639</v>
      </c>
    </row>
    <row r="19" spans="1:19" s="3" customFormat="1">
      <c r="A19" s="1" t="s">
        <v>575</v>
      </c>
      <c r="B19" s="1" t="s">
        <v>504</v>
      </c>
      <c r="C19" s="1" t="s">
        <v>250</v>
      </c>
      <c r="D19" s="1" t="s">
        <v>267</v>
      </c>
      <c r="E19" s="1" t="s">
        <v>343</v>
      </c>
      <c r="F19" s="1">
        <v>243</v>
      </c>
      <c r="G19" s="1" t="s">
        <v>264</v>
      </c>
      <c r="H19" s="1" t="s">
        <v>52</v>
      </c>
      <c r="I19" s="1">
        <v>50</v>
      </c>
      <c r="J19" s="1">
        <f t="shared" si="0"/>
        <v>5</v>
      </c>
      <c r="K19" s="1">
        <v>60</v>
      </c>
      <c r="L19" s="6">
        <v>0.6</v>
      </c>
      <c r="M19" s="7">
        <f t="shared" si="1"/>
        <v>65.25</v>
      </c>
      <c r="N19" s="7" t="s">
        <v>332</v>
      </c>
      <c r="O19" s="1" t="s">
        <v>286</v>
      </c>
      <c r="P19" s="1" t="s">
        <v>377</v>
      </c>
      <c r="R19" s="4">
        <v>85</v>
      </c>
      <c r="S19" s="3" t="s">
        <v>640</v>
      </c>
    </row>
    <row r="20" spans="1:19" s="3" customFormat="1">
      <c r="A20" s="1" t="s">
        <v>576</v>
      </c>
      <c r="B20" s="1" t="s">
        <v>505</v>
      </c>
      <c r="C20" s="1" t="s">
        <v>234</v>
      </c>
      <c r="D20" s="1" t="s">
        <v>267</v>
      </c>
      <c r="E20" s="1" t="s">
        <v>351</v>
      </c>
      <c r="F20" s="1">
        <v>266</v>
      </c>
      <c r="G20" s="1" t="s">
        <v>259</v>
      </c>
      <c r="H20" s="1" t="s">
        <v>59</v>
      </c>
      <c r="I20" s="1">
        <v>60</v>
      </c>
      <c r="J20" s="1">
        <f t="shared" si="0"/>
        <v>6</v>
      </c>
      <c r="K20" s="1">
        <v>65</v>
      </c>
      <c r="L20" s="6">
        <v>0.13</v>
      </c>
      <c r="M20" s="7">
        <f t="shared" si="1"/>
        <v>65.237499999999997</v>
      </c>
      <c r="N20" s="7" t="s">
        <v>332</v>
      </c>
      <c r="O20" s="1" t="s">
        <v>286</v>
      </c>
      <c r="P20" s="1" t="s">
        <v>372</v>
      </c>
      <c r="R20" s="4">
        <v>80</v>
      </c>
      <c r="S20" s="3" t="s">
        <v>642</v>
      </c>
    </row>
    <row r="21" spans="1:19" s="3" customFormat="1">
      <c r="A21" s="1" t="s">
        <v>578</v>
      </c>
      <c r="B21" s="1" t="s">
        <v>506</v>
      </c>
      <c r="C21" s="1" t="s">
        <v>239</v>
      </c>
      <c r="D21" s="1" t="s">
        <v>267</v>
      </c>
      <c r="E21" s="1" t="s">
        <v>343</v>
      </c>
      <c r="F21" s="1">
        <v>264</v>
      </c>
      <c r="G21" s="1" t="s">
        <v>261</v>
      </c>
      <c r="H21" s="1" t="s">
        <v>52</v>
      </c>
      <c r="I21" s="1">
        <v>60</v>
      </c>
      <c r="J21" s="1">
        <f t="shared" si="0"/>
        <v>6</v>
      </c>
      <c r="K21" s="1">
        <v>65</v>
      </c>
      <c r="L21" s="6">
        <v>0.12</v>
      </c>
      <c r="M21" s="7">
        <f t="shared" si="1"/>
        <v>65.075000000000003</v>
      </c>
      <c r="N21" s="7" t="s">
        <v>332</v>
      </c>
      <c r="O21" s="1" t="s">
        <v>286</v>
      </c>
      <c r="P21" s="1" t="s">
        <v>375</v>
      </c>
      <c r="R21" s="4">
        <v>75</v>
      </c>
      <c r="S21" s="3" t="s">
        <v>643</v>
      </c>
    </row>
    <row r="22" spans="1:19" s="3" customFormat="1">
      <c r="A22" s="1" t="s">
        <v>583</v>
      </c>
      <c r="B22" s="1" t="s">
        <v>507</v>
      </c>
      <c r="C22" s="1" t="s">
        <v>237</v>
      </c>
      <c r="D22" s="1" t="s">
        <v>267</v>
      </c>
      <c r="E22" s="1" t="s">
        <v>351</v>
      </c>
      <c r="F22" s="1">
        <v>260</v>
      </c>
      <c r="G22" s="1" t="s">
        <v>106</v>
      </c>
      <c r="H22" s="1" t="s">
        <v>53</v>
      </c>
      <c r="I22" s="1">
        <v>55</v>
      </c>
      <c r="J22" s="1">
        <f t="shared" si="0"/>
        <v>5.5</v>
      </c>
      <c r="K22" s="1">
        <v>60</v>
      </c>
      <c r="L22" s="6">
        <v>0.42</v>
      </c>
      <c r="M22" s="7">
        <f t="shared" si="1"/>
        <v>64.424999999999997</v>
      </c>
      <c r="N22" s="7" t="s">
        <v>332</v>
      </c>
      <c r="O22" s="1" t="s">
        <v>286</v>
      </c>
      <c r="P22" s="1" t="s">
        <v>376</v>
      </c>
      <c r="R22" s="4">
        <v>70</v>
      </c>
      <c r="S22" s="3" t="s">
        <v>641</v>
      </c>
    </row>
    <row r="23" spans="1:19" s="3" customFormat="1">
      <c r="A23" s="1" t="s">
        <v>613</v>
      </c>
      <c r="B23" s="1" t="s">
        <v>508</v>
      </c>
      <c r="C23" s="1" t="s">
        <v>242</v>
      </c>
      <c r="D23" s="1" t="s">
        <v>267</v>
      </c>
      <c r="E23" s="1" t="s">
        <v>351</v>
      </c>
      <c r="F23" s="1">
        <v>245</v>
      </c>
      <c r="G23" s="1" t="s">
        <v>39</v>
      </c>
      <c r="H23" s="1" t="s">
        <v>59</v>
      </c>
      <c r="I23" s="1">
        <v>55</v>
      </c>
      <c r="J23" s="1">
        <f t="shared" si="0"/>
        <v>5.5</v>
      </c>
      <c r="K23" s="1">
        <v>60</v>
      </c>
      <c r="L23" s="6">
        <v>0.24</v>
      </c>
      <c r="M23" s="7">
        <f t="shared" si="1"/>
        <v>61.725000000000001</v>
      </c>
      <c r="N23" s="7" t="s">
        <v>334</v>
      </c>
      <c r="O23" s="1" t="s">
        <v>286</v>
      </c>
      <c r="P23" s="1" t="s">
        <v>371</v>
      </c>
      <c r="R23" s="4">
        <v>65</v>
      </c>
      <c r="S23" s="3" t="s">
        <v>644</v>
      </c>
    </row>
    <row r="24" spans="1:19" s="3" customFormat="1">
      <c r="A24" s="1" t="s">
        <v>617</v>
      </c>
      <c r="B24" s="1" t="s">
        <v>509</v>
      </c>
      <c r="C24" s="1" t="s">
        <v>241</v>
      </c>
      <c r="D24" s="1" t="s">
        <v>267</v>
      </c>
      <c r="E24" s="1" t="s">
        <v>354</v>
      </c>
      <c r="F24" s="1">
        <v>248</v>
      </c>
      <c r="G24" s="1" t="s">
        <v>39</v>
      </c>
      <c r="H24" s="1" t="s">
        <v>58</v>
      </c>
      <c r="I24" s="1">
        <v>55</v>
      </c>
      <c r="J24" s="1">
        <f t="shared" si="0"/>
        <v>5.5</v>
      </c>
      <c r="K24" s="1">
        <v>60</v>
      </c>
      <c r="L24" s="6">
        <v>0.21</v>
      </c>
      <c r="M24" s="7">
        <f t="shared" si="1"/>
        <v>61.275000000000006</v>
      </c>
      <c r="N24" s="7" t="s">
        <v>334</v>
      </c>
      <c r="O24" s="1" t="s">
        <v>286</v>
      </c>
      <c r="P24" s="1" t="s">
        <v>380</v>
      </c>
      <c r="R24" s="4">
        <v>60</v>
      </c>
      <c r="S24" s="3" t="s">
        <v>645</v>
      </c>
    </row>
    <row r="25" spans="1:19" s="3" customFormat="1">
      <c r="A25" s="1" t="s">
        <v>618</v>
      </c>
      <c r="B25" s="1" t="s">
        <v>510</v>
      </c>
      <c r="C25" s="1" t="s">
        <v>251</v>
      </c>
      <c r="D25" s="1" t="s">
        <v>267</v>
      </c>
      <c r="E25" s="1" t="s">
        <v>343</v>
      </c>
      <c r="F25" s="1">
        <v>258</v>
      </c>
      <c r="G25" s="1" t="s">
        <v>265</v>
      </c>
      <c r="H25" s="1" t="s">
        <v>52</v>
      </c>
      <c r="I25" s="1">
        <v>55</v>
      </c>
      <c r="J25" s="1">
        <f t="shared" si="0"/>
        <v>5.5</v>
      </c>
      <c r="K25" s="1">
        <v>60</v>
      </c>
      <c r="L25" s="6">
        <v>0.21</v>
      </c>
      <c r="M25" s="7">
        <f t="shared" si="1"/>
        <v>61.275000000000006</v>
      </c>
      <c r="N25" s="7" t="s">
        <v>334</v>
      </c>
      <c r="O25" s="1" t="s">
        <v>286</v>
      </c>
      <c r="P25" s="1" t="s">
        <v>381</v>
      </c>
      <c r="R25" s="4">
        <v>55</v>
      </c>
      <c r="S25" s="3" t="s">
        <v>646</v>
      </c>
    </row>
    <row r="26" spans="1:19" s="3" customFormat="1">
      <c r="A26" s="1" t="s">
        <v>621</v>
      </c>
      <c r="B26" s="1" t="s">
        <v>511</v>
      </c>
      <c r="C26" s="1" t="s">
        <v>246</v>
      </c>
      <c r="D26" s="1" t="s">
        <v>267</v>
      </c>
      <c r="E26" s="1" t="s">
        <v>351</v>
      </c>
      <c r="F26" s="1">
        <v>247</v>
      </c>
      <c r="G26" s="1" t="s">
        <v>39</v>
      </c>
      <c r="H26" s="1" t="s">
        <v>57</v>
      </c>
      <c r="I26" s="1">
        <v>55</v>
      </c>
      <c r="J26" s="1">
        <f t="shared" si="0"/>
        <v>5.5</v>
      </c>
      <c r="K26" s="1">
        <v>60</v>
      </c>
      <c r="L26" s="6">
        <v>0.2</v>
      </c>
      <c r="M26" s="7">
        <f t="shared" si="1"/>
        <v>61.125</v>
      </c>
      <c r="N26" s="7" t="s">
        <v>334</v>
      </c>
      <c r="O26" s="1" t="s">
        <v>286</v>
      </c>
      <c r="P26" s="1" t="s">
        <v>363</v>
      </c>
    </row>
    <row r="27" spans="1:19" s="3" customFormat="1">
      <c r="A27" s="1" t="s">
        <v>625</v>
      </c>
      <c r="B27" s="1" t="s">
        <v>512</v>
      </c>
      <c r="C27" s="1" t="s">
        <v>247</v>
      </c>
      <c r="D27" s="1" t="s">
        <v>267</v>
      </c>
      <c r="E27" s="1" t="s">
        <v>354</v>
      </c>
      <c r="F27" s="1">
        <v>266</v>
      </c>
      <c r="G27" s="1" t="s">
        <v>207</v>
      </c>
      <c r="H27" s="1" t="s">
        <v>55</v>
      </c>
      <c r="I27" s="1">
        <v>50</v>
      </c>
      <c r="J27" s="1">
        <f t="shared" si="0"/>
        <v>5</v>
      </c>
      <c r="K27" s="1">
        <v>60</v>
      </c>
      <c r="L27" s="6">
        <v>0.3</v>
      </c>
      <c r="M27" s="7">
        <f t="shared" si="1"/>
        <v>60.75</v>
      </c>
      <c r="N27" s="7" t="s">
        <v>334</v>
      </c>
      <c r="O27" s="1" t="s">
        <v>286</v>
      </c>
      <c r="P27" s="1" t="s">
        <v>379</v>
      </c>
    </row>
    <row r="28" spans="1:19" s="3" customFormat="1">
      <c r="A28" s="1" t="s">
        <v>631</v>
      </c>
      <c r="B28" s="1" t="s">
        <v>513</v>
      </c>
      <c r="C28" s="1" t="s">
        <v>249</v>
      </c>
      <c r="D28" s="1" t="s">
        <v>267</v>
      </c>
      <c r="E28" s="1" t="s">
        <v>347</v>
      </c>
      <c r="F28" s="1">
        <v>272</v>
      </c>
      <c r="G28" s="1" t="s">
        <v>157</v>
      </c>
      <c r="H28" s="1" t="s">
        <v>55</v>
      </c>
      <c r="I28" s="1">
        <v>55</v>
      </c>
      <c r="J28" s="1">
        <f t="shared" si="0"/>
        <v>5.5</v>
      </c>
      <c r="K28" s="1">
        <v>60</v>
      </c>
      <c r="L28" s="6">
        <v>0.12</v>
      </c>
      <c r="M28" s="7">
        <f t="shared" si="1"/>
        <v>59.924999999999997</v>
      </c>
      <c r="N28" s="7" t="s">
        <v>334</v>
      </c>
      <c r="O28" s="1" t="s">
        <v>286</v>
      </c>
      <c r="P28" s="1" t="s">
        <v>378</v>
      </c>
    </row>
    <row r="29" spans="1:19" s="3" customFormat="1">
      <c r="A29" s="1" t="s">
        <v>634</v>
      </c>
      <c r="B29" s="1" t="s">
        <v>514</v>
      </c>
      <c r="C29" s="1" t="s">
        <v>244</v>
      </c>
      <c r="D29" s="1" t="s">
        <v>267</v>
      </c>
      <c r="E29" s="1" t="s">
        <v>351</v>
      </c>
      <c r="F29" s="1">
        <v>253</v>
      </c>
      <c r="G29" s="1" t="s">
        <v>263</v>
      </c>
      <c r="H29" s="1" t="s">
        <v>52</v>
      </c>
      <c r="I29" s="1">
        <v>55</v>
      </c>
      <c r="J29" s="1">
        <f t="shared" si="0"/>
        <v>5.5</v>
      </c>
      <c r="K29" s="1">
        <v>60</v>
      </c>
      <c r="L29" s="6">
        <v>0.1</v>
      </c>
      <c r="M29" s="7">
        <f t="shared" si="1"/>
        <v>59.625</v>
      </c>
      <c r="N29" s="7" t="s">
        <v>334</v>
      </c>
      <c r="O29" s="1" t="s">
        <v>286</v>
      </c>
      <c r="P29" s="1" t="s">
        <v>378</v>
      </c>
    </row>
    <row r="30" spans="1:19" s="3" customFormat="1">
      <c r="A30" s="1" t="s">
        <v>636</v>
      </c>
      <c r="B30" s="1" t="s">
        <v>515</v>
      </c>
      <c r="C30" s="1" t="s">
        <v>248</v>
      </c>
      <c r="D30" s="1" t="s">
        <v>267</v>
      </c>
      <c r="E30" s="1" t="s">
        <v>343</v>
      </c>
      <c r="F30" s="1">
        <v>261</v>
      </c>
      <c r="G30" s="1" t="s">
        <v>207</v>
      </c>
      <c r="H30" s="1" t="s">
        <v>208</v>
      </c>
      <c r="I30" s="1">
        <v>50</v>
      </c>
      <c r="J30" s="1">
        <f t="shared" si="0"/>
        <v>5</v>
      </c>
      <c r="K30" s="1">
        <v>60</v>
      </c>
      <c r="L30" s="6">
        <v>0.16</v>
      </c>
      <c r="M30" s="7">
        <f t="shared" si="1"/>
        <v>58.650000000000006</v>
      </c>
      <c r="N30" s="7" t="s">
        <v>334</v>
      </c>
      <c r="O30" s="1" t="s">
        <v>286</v>
      </c>
      <c r="P30" s="1" t="s">
        <v>382</v>
      </c>
    </row>
    <row r="31" spans="1:19" s="3" customFormat="1">
      <c r="A31" s="1" t="s">
        <v>637</v>
      </c>
      <c r="B31" s="1" t="s">
        <v>516</v>
      </c>
      <c r="C31" s="1" t="s">
        <v>252</v>
      </c>
      <c r="D31" s="1" t="s">
        <v>267</v>
      </c>
      <c r="E31" s="1" t="s">
        <v>351</v>
      </c>
      <c r="F31" s="1">
        <v>252</v>
      </c>
      <c r="G31" s="1" t="s">
        <v>266</v>
      </c>
      <c r="H31" s="1" t="s">
        <v>208</v>
      </c>
      <c r="I31" s="1">
        <v>50</v>
      </c>
      <c r="J31" s="1">
        <f t="shared" si="0"/>
        <v>5</v>
      </c>
      <c r="K31" s="1">
        <v>60</v>
      </c>
      <c r="L31" s="6">
        <v>0.11</v>
      </c>
      <c r="M31" s="7">
        <f t="shared" si="1"/>
        <v>57.9</v>
      </c>
      <c r="N31" s="7" t="s">
        <v>334</v>
      </c>
      <c r="O31" s="1" t="s">
        <v>286</v>
      </c>
      <c r="P31" s="1" t="s">
        <v>383</v>
      </c>
    </row>
    <row r="32" spans="1:19" s="3" customFormat="1">
      <c r="A32" s="1" t="s">
        <v>489</v>
      </c>
      <c r="B32" s="1" t="s">
        <v>488</v>
      </c>
      <c r="C32" s="1" t="s">
        <v>172</v>
      </c>
      <c r="D32" s="1" t="s">
        <v>224</v>
      </c>
      <c r="E32" s="1" t="s">
        <v>343</v>
      </c>
      <c r="F32" s="1">
        <v>235</v>
      </c>
      <c r="G32" s="1" t="s">
        <v>205</v>
      </c>
      <c r="H32" s="1" t="s">
        <v>54</v>
      </c>
      <c r="I32" s="1">
        <v>70</v>
      </c>
      <c r="J32" s="1">
        <f t="shared" si="0"/>
        <v>7</v>
      </c>
      <c r="K32" s="1">
        <v>85</v>
      </c>
      <c r="L32" s="6">
        <v>0.54</v>
      </c>
      <c r="M32" s="7">
        <f t="shared" si="1"/>
        <v>90.850000000000009</v>
      </c>
      <c r="N32" s="7" t="s">
        <v>311</v>
      </c>
      <c r="O32" s="1" t="s">
        <v>286</v>
      </c>
      <c r="P32" s="1" t="s">
        <v>485</v>
      </c>
    </row>
    <row r="33" spans="1:16" s="3" customFormat="1">
      <c r="A33" s="1" t="s">
        <v>493</v>
      </c>
      <c r="B33" s="1" t="s">
        <v>489</v>
      </c>
      <c r="C33" s="1" t="s">
        <v>171</v>
      </c>
      <c r="D33" s="1" t="s">
        <v>224</v>
      </c>
      <c r="E33" s="1" t="s">
        <v>346</v>
      </c>
      <c r="F33" s="1">
        <v>230</v>
      </c>
      <c r="G33" s="1" t="s">
        <v>32</v>
      </c>
      <c r="H33" s="1" t="s">
        <v>53</v>
      </c>
      <c r="I33" s="1">
        <v>75</v>
      </c>
      <c r="J33" s="1">
        <f t="shared" si="0"/>
        <v>7.5</v>
      </c>
      <c r="K33" s="1">
        <v>80</v>
      </c>
      <c r="L33" s="6">
        <v>0.5</v>
      </c>
      <c r="M33" s="7">
        <f t="shared" si="1"/>
        <v>88.125</v>
      </c>
      <c r="N33" s="7" t="s">
        <v>312</v>
      </c>
      <c r="O33" s="1" t="s">
        <v>286</v>
      </c>
      <c r="P33" s="1" t="s">
        <v>384</v>
      </c>
    </row>
    <row r="34" spans="1:16" s="3" customFormat="1">
      <c r="A34" s="1" t="s">
        <v>502</v>
      </c>
      <c r="B34" s="1" t="s">
        <v>490</v>
      </c>
      <c r="C34" s="1" t="s">
        <v>174</v>
      </c>
      <c r="D34" s="1" t="s">
        <v>224</v>
      </c>
      <c r="E34" s="1" t="s">
        <v>346</v>
      </c>
      <c r="F34" s="1">
        <v>233</v>
      </c>
      <c r="G34" s="1" t="s">
        <v>206</v>
      </c>
      <c r="H34" s="1" t="s">
        <v>53</v>
      </c>
      <c r="I34" s="1">
        <v>70</v>
      </c>
      <c r="J34" s="1">
        <f t="shared" si="0"/>
        <v>7</v>
      </c>
      <c r="K34" s="1">
        <v>75</v>
      </c>
      <c r="L34" s="6">
        <v>0.35</v>
      </c>
      <c r="M34" s="7">
        <f t="shared" si="1"/>
        <v>79.6875</v>
      </c>
      <c r="N34" s="7" t="s">
        <v>316</v>
      </c>
      <c r="O34" s="1" t="s">
        <v>286</v>
      </c>
      <c r="P34" s="1" t="s">
        <v>385</v>
      </c>
    </row>
    <row r="35" spans="1:16" s="3" customFormat="1">
      <c r="A35" s="1" t="s">
        <v>508</v>
      </c>
      <c r="B35" s="1" t="s">
        <v>491</v>
      </c>
      <c r="C35" s="1" t="s">
        <v>175</v>
      </c>
      <c r="D35" s="1" t="s">
        <v>224</v>
      </c>
      <c r="E35" s="1" t="s">
        <v>346</v>
      </c>
      <c r="F35" s="1">
        <v>261</v>
      </c>
      <c r="G35" s="1" t="s">
        <v>207</v>
      </c>
      <c r="H35" s="1" t="s">
        <v>57</v>
      </c>
      <c r="I35" s="1">
        <v>65</v>
      </c>
      <c r="J35" s="1">
        <f t="shared" ref="J35:J66" si="2">I35/10</f>
        <v>6.5</v>
      </c>
      <c r="K35" s="1">
        <v>70</v>
      </c>
      <c r="L35" s="6">
        <v>0.55000000000000004</v>
      </c>
      <c r="M35" s="7">
        <f t="shared" ref="M35:M66" si="3">((I35*0.3)+(K35*0.5)+(K35*L35*0.2))*1.25</f>
        <v>77.75</v>
      </c>
      <c r="N35" s="7" t="s">
        <v>267</v>
      </c>
      <c r="O35" s="1" t="s">
        <v>286</v>
      </c>
      <c r="P35" s="1" t="s">
        <v>387</v>
      </c>
    </row>
    <row r="36" spans="1:16">
      <c r="A36" s="1" t="s">
        <v>511</v>
      </c>
      <c r="B36" s="1" t="s">
        <v>492</v>
      </c>
      <c r="C36" s="1" t="s">
        <v>173</v>
      </c>
      <c r="D36" s="1" t="s">
        <v>224</v>
      </c>
      <c r="E36" s="1" t="s">
        <v>346</v>
      </c>
      <c r="F36" s="1">
        <v>249</v>
      </c>
      <c r="G36" s="1" t="s">
        <v>91</v>
      </c>
      <c r="H36" s="1" t="s">
        <v>52</v>
      </c>
      <c r="I36" s="1">
        <v>70</v>
      </c>
      <c r="J36" s="1">
        <f t="shared" si="2"/>
        <v>7</v>
      </c>
      <c r="K36" s="1">
        <v>75</v>
      </c>
      <c r="L36" s="6">
        <v>0.21</v>
      </c>
      <c r="M36" s="7">
        <f t="shared" si="3"/>
        <v>77.0625</v>
      </c>
      <c r="N36" s="7" t="s">
        <v>267</v>
      </c>
      <c r="O36" s="1" t="s">
        <v>286</v>
      </c>
      <c r="P36" s="1" t="s">
        <v>386</v>
      </c>
    </row>
    <row r="37" spans="1:16">
      <c r="A37" s="1" t="s">
        <v>515</v>
      </c>
      <c r="B37" s="1" t="s">
        <v>493</v>
      </c>
      <c r="C37" s="1" t="s">
        <v>177</v>
      </c>
      <c r="D37" s="1" t="s">
        <v>224</v>
      </c>
      <c r="E37" s="1" t="s">
        <v>343</v>
      </c>
      <c r="F37" s="1">
        <v>228</v>
      </c>
      <c r="G37" s="1" t="s">
        <v>34</v>
      </c>
      <c r="H37" s="1" t="s">
        <v>56</v>
      </c>
      <c r="I37" s="1">
        <v>60</v>
      </c>
      <c r="J37" s="1">
        <f t="shared" si="2"/>
        <v>6</v>
      </c>
      <c r="K37" s="1">
        <v>75</v>
      </c>
      <c r="L37" s="6">
        <v>0.38</v>
      </c>
      <c r="M37" s="7">
        <f t="shared" si="3"/>
        <v>76.5</v>
      </c>
      <c r="N37" s="7" t="s">
        <v>267</v>
      </c>
      <c r="O37" s="1" t="s">
        <v>286</v>
      </c>
      <c r="P37" s="1" t="s">
        <v>388</v>
      </c>
    </row>
    <row r="38" spans="1:16">
      <c r="A38" s="1" t="s">
        <v>518</v>
      </c>
      <c r="B38" s="1" t="s">
        <v>494</v>
      </c>
      <c r="C38" s="1" t="s">
        <v>185</v>
      </c>
      <c r="D38" s="1" t="s">
        <v>224</v>
      </c>
      <c r="E38" s="1" t="s">
        <v>342</v>
      </c>
      <c r="F38" s="1">
        <v>243</v>
      </c>
      <c r="G38" s="1" t="s">
        <v>108</v>
      </c>
      <c r="H38" s="1" t="s">
        <v>52</v>
      </c>
      <c r="I38" s="1">
        <v>60</v>
      </c>
      <c r="J38" s="1">
        <f t="shared" si="2"/>
        <v>6</v>
      </c>
      <c r="K38" s="1">
        <v>75</v>
      </c>
      <c r="L38" s="6">
        <v>0.3</v>
      </c>
      <c r="M38" s="7">
        <f t="shared" si="3"/>
        <v>75</v>
      </c>
      <c r="N38" s="7" t="s">
        <v>267</v>
      </c>
      <c r="O38" s="1" t="s">
        <v>286</v>
      </c>
      <c r="P38" s="1" t="s">
        <v>389</v>
      </c>
    </row>
    <row r="39" spans="1:16" s="3" customFormat="1">
      <c r="A39" s="1" t="s">
        <v>521</v>
      </c>
      <c r="B39" s="1" t="s">
        <v>495</v>
      </c>
      <c r="C39" s="1" t="s">
        <v>184</v>
      </c>
      <c r="D39" s="1" t="s">
        <v>224</v>
      </c>
      <c r="E39" s="1" t="s">
        <v>354</v>
      </c>
      <c r="F39" s="1">
        <v>220</v>
      </c>
      <c r="G39" s="1" t="s">
        <v>213</v>
      </c>
      <c r="H39" s="1" t="s">
        <v>56</v>
      </c>
      <c r="I39" s="1">
        <v>60</v>
      </c>
      <c r="J39" s="1">
        <f t="shared" si="2"/>
        <v>6</v>
      </c>
      <c r="K39" s="1">
        <v>70</v>
      </c>
      <c r="L39" s="6">
        <v>0.45</v>
      </c>
      <c r="M39" s="7">
        <f t="shared" si="3"/>
        <v>74.125</v>
      </c>
      <c r="N39" s="7" t="s">
        <v>324</v>
      </c>
      <c r="O39" s="1" t="s">
        <v>286</v>
      </c>
      <c r="P39" s="1" t="s">
        <v>390</v>
      </c>
    </row>
    <row r="40" spans="1:16" s="3" customFormat="1">
      <c r="A40" s="1" t="s">
        <v>522</v>
      </c>
      <c r="B40" s="1" t="s">
        <v>496</v>
      </c>
      <c r="C40" s="1" t="s">
        <v>181</v>
      </c>
      <c r="D40" s="1" t="s">
        <v>224</v>
      </c>
      <c r="E40" s="1" t="s">
        <v>343</v>
      </c>
      <c r="F40" s="1">
        <v>240</v>
      </c>
      <c r="G40" s="1" t="s">
        <v>211</v>
      </c>
      <c r="H40" s="1" t="s">
        <v>208</v>
      </c>
      <c r="I40" s="1">
        <v>60</v>
      </c>
      <c r="J40" s="1">
        <f t="shared" si="2"/>
        <v>6</v>
      </c>
      <c r="K40" s="1">
        <v>70</v>
      </c>
      <c r="L40" s="6">
        <v>0.44</v>
      </c>
      <c r="M40" s="7">
        <f t="shared" si="3"/>
        <v>73.949999999999989</v>
      </c>
      <c r="N40" s="7" t="s">
        <v>324</v>
      </c>
      <c r="O40" s="1" t="s">
        <v>286</v>
      </c>
      <c r="P40" s="1" t="s">
        <v>394</v>
      </c>
    </row>
    <row r="41" spans="1:16" s="3" customFormat="1">
      <c r="A41" s="1" t="s">
        <v>527</v>
      </c>
      <c r="B41" s="1" t="s">
        <v>497</v>
      </c>
      <c r="C41" s="1" t="s">
        <v>178</v>
      </c>
      <c r="D41" s="1" t="s">
        <v>224</v>
      </c>
      <c r="E41" s="1" t="s">
        <v>351</v>
      </c>
      <c r="F41" s="1">
        <v>243</v>
      </c>
      <c r="G41" s="1" t="s">
        <v>93</v>
      </c>
      <c r="H41" s="1" t="s">
        <v>57</v>
      </c>
      <c r="I41" s="1">
        <v>65</v>
      </c>
      <c r="J41" s="1">
        <f t="shared" si="2"/>
        <v>6.5</v>
      </c>
      <c r="K41" s="1">
        <v>70</v>
      </c>
      <c r="L41" s="6">
        <v>0.3</v>
      </c>
      <c r="M41" s="7">
        <f t="shared" si="3"/>
        <v>73.375</v>
      </c>
      <c r="N41" s="7" t="s">
        <v>324</v>
      </c>
      <c r="O41" s="1" t="s">
        <v>286</v>
      </c>
      <c r="P41" s="1" t="s">
        <v>391</v>
      </c>
    </row>
    <row r="42" spans="1:16" s="3" customFormat="1">
      <c r="A42" s="1" t="s">
        <v>528</v>
      </c>
      <c r="B42" s="1" t="s">
        <v>498</v>
      </c>
      <c r="C42" s="1" t="s">
        <v>179</v>
      </c>
      <c r="D42" s="1" t="s">
        <v>224</v>
      </c>
      <c r="E42" s="1" t="s">
        <v>346</v>
      </c>
      <c r="F42" s="1">
        <v>249</v>
      </c>
      <c r="G42" s="1" t="s">
        <v>209</v>
      </c>
      <c r="H42" s="1" t="s">
        <v>52</v>
      </c>
      <c r="I42" s="1">
        <v>60</v>
      </c>
      <c r="J42" s="1">
        <f t="shared" si="2"/>
        <v>6</v>
      </c>
      <c r="K42" s="1">
        <v>65</v>
      </c>
      <c r="L42" s="6">
        <v>0.63</v>
      </c>
      <c r="M42" s="7">
        <f t="shared" si="3"/>
        <v>73.362499999999997</v>
      </c>
      <c r="N42" s="7" t="s">
        <v>324</v>
      </c>
      <c r="O42" s="1" t="s">
        <v>286</v>
      </c>
      <c r="P42" s="1" t="s">
        <v>392</v>
      </c>
    </row>
    <row r="43" spans="1:16" s="3" customFormat="1">
      <c r="A43" s="1" t="s">
        <v>531</v>
      </c>
      <c r="B43" s="1" t="s">
        <v>499</v>
      </c>
      <c r="C43" s="1" t="s">
        <v>176</v>
      </c>
      <c r="D43" s="1" t="s">
        <v>224</v>
      </c>
      <c r="E43" s="1" t="s">
        <v>346</v>
      </c>
      <c r="F43" s="1">
        <v>244</v>
      </c>
      <c r="G43" s="1" t="s">
        <v>159</v>
      </c>
      <c r="H43" s="1" t="s">
        <v>54</v>
      </c>
      <c r="I43" s="1">
        <v>60</v>
      </c>
      <c r="J43" s="1">
        <f t="shared" si="2"/>
        <v>6</v>
      </c>
      <c r="K43" s="1">
        <v>65</v>
      </c>
      <c r="L43" s="6">
        <v>0.6</v>
      </c>
      <c r="M43" s="7">
        <f t="shared" si="3"/>
        <v>72.875</v>
      </c>
      <c r="N43" s="7" t="s">
        <v>327</v>
      </c>
      <c r="O43" s="1" t="s">
        <v>286</v>
      </c>
      <c r="P43" s="1" t="s">
        <v>393</v>
      </c>
    </row>
    <row r="44" spans="1:16" s="3" customFormat="1">
      <c r="A44" s="1" t="s">
        <v>538</v>
      </c>
      <c r="B44" s="1" t="s">
        <v>500</v>
      </c>
      <c r="C44" s="1" t="s">
        <v>191</v>
      </c>
      <c r="D44" s="1" t="s">
        <v>224</v>
      </c>
      <c r="E44" s="1" t="s">
        <v>346</v>
      </c>
      <c r="F44" s="1">
        <v>248</v>
      </c>
      <c r="G44" s="1" t="s">
        <v>216</v>
      </c>
      <c r="H44" s="1" t="s">
        <v>54</v>
      </c>
      <c r="I44" s="1">
        <v>55</v>
      </c>
      <c r="J44" s="1">
        <f t="shared" si="2"/>
        <v>5.5</v>
      </c>
      <c r="K44" s="1">
        <v>70</v>
      </c>
      <c r="L44" s="6">
        <v>0.36</v>
      </c>
      <c r="M44" s="7">
        <f t="shared" si="3"/>
        <v>70.674999999999997</v>
      </c>
      <c r="N44" s="7" t="s">
        <v>327</v>
      </c>
      <c r="O44" s="1" t="s">
        <v>286</v>
      </c>
      <c r="P44" s="1" t="s">
        <v>395</v>
      </c>
    </row>
    <row r="45" spans="1:16" s="3" customFormat="1">
      <c r="A45" s="1" t="s">
        <v>548</v>
      </c>
      <c r="B45" s="1" t="s">
        <v>501</v>
      </c>
      <c r="C45" s="1" t="s">
        <v>199</v>
      </c>
      <c r="D45" s="1" t="s">
        <v>224</v>
      </c>
      <c r="E45" s="1" t="s">
        <v>343</v>
      </c>
      <c r="F45" s="1">
        <v>243</v>
      </c>
      <c r="G45" s="1" t="s">
        <v>157</v>
      </c>
      <c r="H45" s="1" t="s">
        <v>55</v>
      </c>
      <c r="I45" s="1">
        <v>55</v>
      </c>
      <c r="J45" s="1">
        <f t="shared" si="2"/>
        <v>5.5</v>
      </c>
      <c r="K45" s="1">
        <v>60</v>
      </c>
      <c r="L45" s="6">
        <v>0.7</v>
      </c>
      <c r="M45" s="7">
        <f t="shared" si="3"/>
        <v>68.625</v>
      </c>
      <c r="N45" s="7" t="s">
        <v>330</v>
      </c>
      <c r="O45" s="1" t="s">
        <v>286</v>
      </c>
      <c r="P45" s="1" t="s">
        <v>397</v>
      </c>
    </row>
    <row r="46" spans="1:16" s="3" customFormat="1">
      <c r="A46" s="1" t="s">
        <v>556</v>
      </c>
      <c r="B46" s="1" t="s">
        <v>502</v>
      </c>
      <c r="C46" s="1" t="s">
        <v>188</v>
      </c>
      <c r="D46" s="1" t="s">
        <v>224</v>
      </c>
      <c r="E46" s="1" t="s">
        <v>346</v>
      </c>
      <c r="F46" s="1">
        <v>254</v>
      </c>
      <c r="G46" s="1" t="s">
        <v>44</v>
      </c>
      <c r="H46" s="1" t="s">
        <v>58</v>
      </c>
      <c r="I46" s="1">
        <v>55</v>
      </c>
      <c r="J46" s="1">
        <f t="shared" si="2"/>
        <v>5.5</v>
      </c>
      <c r="K46" s="1">
        <v>65</v>
      </c>
      <c r="L46" s="6">
        <v>0.39</v>
      </c>
      <c r="M46" s="7">
        <f t="shared" si="3"/>
        <v>67.587500000000006</v>
      </c>
      <c r="N46" s="7" t="s">
        <v>330</v>
      </c>
      <c r="O46" s="1" t="s">
        <v>286</v>
      </c>
      <c r="P46" s="1" t="s">
        <v>375</v>
      </c>
    </row>
    <row r="47" spans="1:16" s="3" customFormat="1">
      <c r="A47" s="1" t="s">
        <v>566</v>
      </c>
      <c r="B47" s="1" t="s">
        <v>503</v>
      </c>
      <c r="C47" s="1" t="s">
        <v>186</v>
      </c>
      <c r="D47" s="1" t="s">
        <v>224</v>
      </c>
      <c r="E47" s="1" t="s">
        <v>346</v>
      </c>
      <c r="F47" s="1">
        <v>244</v>
      </c>
      <c r="G47" s="1" t="s">
        <v>214</v>
      </c>
      <c r="H47" s="1" t="s">
        <v>52</v>
      </c>
      <c r="I47" s="1">
        <v>55</v>
      </c>
      <c r="J47" s="1">
        <f t="shared" si="2"/>
        <v>5.5</v>
      </c>
      <c r="K47" s="1">
        <v>60</v>
      </c>
      <c r="L47" s="6">
        <v>0.51</v>
      </c>
      <c r="M47" s="7">
        <f t="shared" si="3"/>
        <v>65.775000000000006</v>
      </c>
      <c r="N47" s="7" t="s">
        <v>332</v>
      </c>
      <c r="O47" s="1" t="s">
        <v>286</v>
      </c>
      <c r="P47" s="1" t="s">
        <v>393</v>
      </c>
    </row>
    <row r="48" spans="1:16" s="3" customFormat="1">
      <c r="A48" s="1" t="s">
        <v>567</v>
      </c>
      <c r="B48" s="1" t="s">
        <v>504</v>
      </c>
      <c r="C48" s="1" t="s">
        <v>198</v>
      </c>
      <c r="D48" s="1" t="s">
        <v>224</v>
      </c>
      <c r="E48" s="1" t="s">
        <v>342</v>
      </c>
      <c r="F48" s="1">
        <v>248</v>
      </c>
      <c r="G48" s="1" t="s">
        <v>219</v>
      </c>
      <c r="H48" s="1" t="s">
        <v>52</v>
      </c>
      <c r="I48" s="1">
        <v>55</v>
      </c>
      <c r="J48" s="1">
        <f t="shared" si="2"/>
        <v>5.5</v>
      </c>
      <c r="K48" s="1">
        <v>60</v>
      </c>
      <c r="L48" s="6">
        <v>0.51</v>
      </c>
      <c r="M48" s="7">
        <f t="shared" si="3"/>
        <v>65.775000000000006</v>
      </c>
      <c r="N48" s="7" t="s">
        <v>332</v>
      </c>
      <c r="O48" s="1" t="s">
        <v>286</v>
      </c>
      <c r="P48" s="1" t="s">
        <v>396</v>
      </c>
    </row>
    <row r="49" spans="1:16" s="3" customFormat="1">
      <c r="A49" s="1" t="s">
        <v>568</v>
      </c>
      <c r="B49" s="1" t="s">
        <v>505</v>
      </c>
      <c r="C49" s="1" t="s">
        <v>200</v>
      </c>
      <c r="D49" s="1" t="s">
        <v>224</v>
      </c>
      <c r="E49" s="1" t="s">
        <v>346</v>
      </c>
      <c r="F49" s="1">
        <v>256</v>
      </c>
      <c r="G49" s="1" t="s">
        <v>47</v>
      </c>
      <c r="H49" s="1" t="s">
        <v>58</v>
      </c>
      <c r="I49" s="1">
        <v>55</v>
      </c>
      <c r="J49" s="1">
        <f t="shared" si="2"/>
        <v>5.5</v>
      </c>
      <c r="K49" s="1">
        <v>60</v>
      </c>
      <c r="L49" s="6">
        <v>0.51</v>
      </c>
      <c r="M49" s="7">
        <f t="shared" si="3"/>
        <v>65.775000000000006</v>
      </c>
      <c r="N49" s="7" t="s">
        <v>332</v>
      </c>
      <c r="O49" s="1" t="s">
        <v>286</v>
      </c>
      <c r="P49" s="1" t="s">
        <v>401</v>
      </c>
    </row>
    <row r="50" spans="1:16" s="3" customFormat="1">
      <c r="A50" s="1" t="s">
        <v>570</v>
      </c>
      <c r="B50" s="1" t="s">
        <v>506</v>
      </c>
      <c r="C50" s="1" t="s">
        <v>182</v>
      </c>
      <c r="D50" s="1" t="s">
        <v>224</v>
      </c>
      <c r="E50" s="1" t="s">
        <v>345</v>
      </c>
      <c r="F50" s="1">
        <v>259</v>
      </c>
      <c r="G50" s="1" t="s">
        <v>32</v>
      </c>
      <c r="H50" s="1" t="s">
        <v>52</v>
      </c>
      <c r="I50" s="1">
        <v>60</v>
      </c>
      <c r="J50" s="1">
        <f t="shared" si="2"/>
        <v>6</v>
      </c>
      <c r="K50" s="1">
        <v>65</v>
      </c>
      <c r="L50" s="6">
        <v>0.16</v>
      </c>
      <c r="M50" s="7">
        <f t="shared" si="3"/>
        <v>65.724999999999994</v>
      </c>
      <c r="N50" s="7" t="s">
        <v>332</v>
      </c>
      <c r="O50" s="1" t="s">
        <v>286</v>
      </c>
      <c r="P50" s="1" t="s">
        <v>400</v>
      </c>
    </row>
    <row r="51" spans="1:16" s="3" customFormat="1">
      <c r="A51" s="1" t="s">
        <v>573</v>
      </c>
      <c r="B51" s="1" t="s">
        <v>507</v>
      </c>
      <c r="C51" s="1" t="s">
        <v>180</v>
      </c>
      <c r="D51" s="1" t="s">
        <v>224</v>
      </c>
      <c r="E51" s="1" t="s">
        <v>342</v>
      </c>
      <c r="F51" s="1">
        <v>248</v>
      </c>
      <c r="G51" s="1" t="s">
        <v>210</v>
      </c>
      <c r="H51" s="1" t="s">
        <v>53</v>
      </c>
      <c r="I51" s="1">
        <v>60</v>
      </c>
      <c r="J51" s="1">
        <f t="shared" si="2"/>
        <v>6</v>
      </c>
      <c r="K51" s="1">
        <v>65</v>
      </c>
      <c r="L51" s="6">
        <v>0.15</v>
      </c>
      <c r="M51" s="7">
        <f t="shared" si="3"/>
        <v>65.5625</v>
      </c>
      <c r="N51" s="7" t="s">
        <v>332</v>
      </c>
      <c r="O51" s="1" t="s">
        <v>286</v>
      </c>
      <c r="P51" s="1" t="s">
        <v>363</v>
      </c>
    </row>
    <row r="52" spans="1:16" s="3" customFormat="1">
      <c r="A52" s="1" t="s">
        <v>579</v>
      </c>
      <c r="B52" s="1" t="s">
        <v>508</v>
      </c>
      <c r="C52" s="1" t="s">
        <v>189</v>
      </c>
      <c r="D52" s="1" t="s">
        <v>224</v>
      </c>
      <c r="E52" s="1" t="s">
        <v>346</v>
      </c>
      <c r="F52" s="1">
        <v>256</v>
      </c>
      <c r="G52" s="1" t="s">
        <v>215</v>
      </c>
      <c r="H52" s="1" t="s">
        <v>52</v>
      </c>
      <c r="I52" s="1">
        <v>60</v>
      </c>
      <c r="J52" s="1">
        <f t="shared" si="2"/>
        <v>6</v>
      </c>
      <c r="K52" s="1">
        <v>65</v>
      </c>
      <c r="L52" s="6">
        <v>0.1</v>
      </c>
      <c r="M52" s="7">
        <f t="shared" si="3"/>
        <v>64.75</v>
      </c>
      <c r="N52" s="7" t="s">
        <v>332</v>
      </c>
      <c r="O52" s="1" t="s">
        <v>286</v>
      </c>
      <c r="P52" s="1" t="s">
        <v>399</v>
      </c>
    </row>
    <row r="53" spans="1:16" s="3" customFormat="1">
      <c r="A53" s="1" t="s">
        <v>585</v>
      </c>
      <c r="B53" s="1" t="s">
        <v>509</v>
      </c>
      <c r="C53" s="1" t="s">
        <v>192</v>
      </c>
      <c r="D53" s="1" t="s">
        <v>224</v>
      </c>
      <c r="E53" s="1" t="s">
        <v>346</v>
      </c>
      <c r="F53" s="1">
        <v>253</v>
      </c>
      <c r="G53" s="1" t="s">
        <v>217</v>
      </c>
      <c r="H53" s="1" t="s">
        <v>52</v>
      </c>
      <c r="I53" s="1">
        <v>55</v>
      </c>
      <c r="J53" s="1">
        <f t="shared" si="2"/>
        <v>5.5</v>
      </c>
      <c r="K53" s="1">
        <v>60</v>
      </c>
      <c r="L53" s="6">
        <v>0.41</v>
      </c>
      <c r="M53" s="7">
        <f t="shared" si="3"/>
        <v>64.275000000000006</v>
      </c>
      <c r="N53" s="7" t="s">
        <v>332</v>
      </c>
      <c r="O53" s="1" t="s">
        <v>286</v>
      </c>
      <c r="P53" s="1" t="s">
        <v>403</v>
      </c>
    </row>
    <row r="54" spans="1:16" s="3" customFormat="1">
      <c r="A54" s="1" t="s">
        <v>587</v>
      </c>
      <c r="B54" s="1" t="s">
        <v>510</v>
      </c>
      <c r="C54" s="1" t="s">
        <v>183</v>
      </c>
      <c r="D54" s="1" t="s">
        <v>224</v>
      </c>
      <c r="E54" s="1" t="s">
        <v>346</v>
      </c>
      <c r="F54" s="1">
        <v>244</v>
      </c>
      <c r="G54" s="1" t="s">
        <v>212</v>
      </c>
      <c r="H54" s="1" t="s">
        <v>53</v>
      </c>
      <c r="I54" s="1">
        <v>55</v>
      </c>
      <c r="J54" s="1">
        <f t="shared" si="2"/>
        <v>5.5</v>
      </c>
      <c r="K54" s="1">
        <v>60</v>
      </c>
      <c r="L54" s="6">
        <v>0.4</v>
      </c>
      <c r="M54" s="7">
        <f t="shared" si="3"/>
        <v>64.125</v>
      </c>
      <c r="N54" s="7" t="s">
        <v>332</v>
      </c>
      <c r="O54" s="1" t="s">
        <v>286</v>
      </c>
      <c r="P54" s="1" t="s">
        <v>402</v>
      </c>
    </row>
    <row r="55" spans="1:16" s="3" customFormat="1">
      <c r="A55" s="1" t="s">
        <v>588</v>
      </c>
      <c r="B55" s="1" t="s">
        <v>511</v>
      </c>
      <c r="C55" s="1" t="s">
        <v>187</v>
      </c>
      <c r="D55" s="1" t="s">
        <v>224</v>
      </c>
      <c r="E55" s="1" t="s">
        <v>343</v>
      </c>
      <c r="F55" s="1">
        <v>241</v>
      </c>
      <c r="G55" s="1" t="s">
        <v>223</v>
      </c>
      <c r="H55" s="1" t="s">
        <v>53</v>
      </c>
      <c r="I55" s="1">
        <v>55</v>
      </c>
      <c r="J55" s="1">
        <f t="shared" si="2"/>
        <v>5.5</v>
      </c>
      <c r="K55" s="1">
        <v>60</v>
      </c>
      <c r="L55" s="6">
        <v>0.4</v>
      </c>
      <c r="M55" s="7">
        <f t="shared" si="3"/>
        <v>64.125</v>
      </c>
      <c r="N55" s="7" t="s">
        <v>332</v>
      </c>
      <c r="O55" s="1" t="s">
        <v>286</v>
      </c>
      <c r="P55" s="1" t="s">
        <v>394</v>
      </c>
    </row>
    <row r="56" spans="1:16" s="3" customFormat="1">
      <c r="A56" s="1" t="s">
        <v>589</v>
      </c>
      <c r="B56" s="1" t="s">
        <v>512</v>
      </c>
      <c r="C56" s="1" t="s">
        <v>190</v>
      </c>
      <c r="D56" s="1" t="s">
        <v>224</v>
      </c>
      <c r="E56" s="1" t="s">
        <v>351</v>
      </c>
      <c r="F56" s="1">
        <v>230</v>
      </c>
      <c r="G56" s="1" t="s">
        <v>40</v>
      </c>
      <c r="H56" s="1" t="s">
        <v>59</v>
      </c>
      <c r="I56" s="1">
        <v>55</v>
      </c>
      <c r="J56" s="1">
        <f t="shared" si="2"/>
        <v>5.5</v>
      </c>
      <c r="K56" s="1">
        <v>60</v>
      </c>
      <c r="L56" s="6">
        <v>0.4</v>
      </c>
      <c r="M56" s="7">
        <f t="shared" si="3"/>
        <v>64.125</v>
      </c>
      <c r="N56" s="7" t="s">
        <v>332</v>
      </c>
      <c r="O56" s="1" t="s">
        <v>286</v>
      </c>
      <c r="P56" s="1" t="s">
        <v>398</v>
      </c>
    </row>
    <row r="57" spans="1:16" s="3" customFormat="1">
      <c r="A57" s="1" t="s">
        <v>593</v>
      </c>
      <c r="B57" s="1" t="s">
        <v>513</v>
      </c>
      <c r="C57" s="1" t="s">
        <v>201</v>
      </c>
      <c r="D57" s="1" t="s">
        <v>224</v>
      </c>
      <c r="E57" s="1" t="s">
        <v>346</v>
      </c>
      <c r="F57" s="1">
        <v>255</v>
      </c>
      <c r="G57" s="1" t="s">
        <v>98</v>
      </c>
      <c r="H57" s="1" t="s">
        <v>52</v>
      </c>
      <c r="I57" s="1">
        <v>55</v>
      </c>
      <c r="J57" s="1">
        <f t="shared" si="2"/>
        <v>5.5</v>
      </c>
      <c r="K57" s="1">
        <v>60</v>
      </c>
      <c r="L57" s="6">
        <v>0.38</v>
      </c>
      <c r="M57" s="7">
        <f t="shared" si="3"/>
        <v>63.825000000000003</v>
      </c>
      <c r="N57" s="7" t="s">
        <v>334</v>
      </c>
      <c r="O57" s="1" t="s">
        <v>286</v>
      </c>
      <c r="P57" s="1" t="s">
        <v>405</v>
      </c>
    </row>
    <row r="58" spans="1:16" s="3" customFormat="1">
      <c r="A58" s="1" t="s">
        <v>603</v>
      </c>
      <c r="B58" s="1" t="s">
        <v>514</v>
      </c>
      <c r="C58" s="1" t="s">
        <v>194</v>
      </c>
      <c r="D58" s="1" t="s">
        <v>224</v>
      </c>
      <c r="E58" s="1" t="s">
        <v>346</v>
      </c>
      <c r="F58" s="1">
        <v>248</v>
      </c>
      <c r="G58" s="1" t="s">
        <v>46</v>
      </c>
      <c r="H58" s="1" t="s">
        <v>53</v>
      </c>
      <c r="I58" s="1">
        <v>55</v>
      </c>
      <c r="J58" s="1">
        <f t="shared" si="2"/>
        <v>5.5</v>
      </c>
      <c r="K58" s="1">
        <v>60</v>
      </c>
      <c r="L58" s="6">
        <v>0.3</v>
      </c>
      <c r="M58" s="7">
        <f t="shared" si="3"/>
        <v>62.625</v>
      </c>
      <c r="N58" s="7" t="s">
        <v>334</v>
      </c>
      <c r="O58" s="1" t="s">
        <v>286</v>
      </c>
      <c r="P58" s="1" t="s">
        <v>408</v>
      </c>
    </row>
    <row r="59" spans="1:16" s="3" customFormat="1">
      <c r="A59" s="1" t="s">
        <v>606</v>
      </c>
      <c r="B59" s="1" t="s">
        <v>515</v>
      </c>
      <c r="C59" s="1" t="s">
        <v>193</v>
      </c>
      <c r="D59" s="1" t="s">
        <v>224</v>
      </c>
      <c r="E59" s="1" t="s">
        <v>343</v>
      </c>
      <c r="F59" s="1">
        <v>233</v>
      </c>
      <c r="G59" s="1" t="s">
        <v>159</v>
      </c>
      <c r="H59" s="1" t="s">
        <v>52</v>
      </c>
      <c r="I59" s="1">
        <v>55</v>
      </c>
      <c r="J59" s="1">
        <f t="shared" si="2"/>
        <v>5.5</v>
      </c>
      <c r="K59" s="1">
        <v>60</v>
      </c>
      <c r="L59" s="6">
        <v>0.28999999999999998</v>
      </c>
      <c r="M59" s="7">
        <f t="shared" si="3"/>
        <v>62.474999999999994</v>
      </c>
      <c r="N59" s="7" t="s">
        <v>334</v>
      </c>
      <c r="O59" s="1" t="s">
        <v>286</v>
      </c>
      <c r="P59" s="1" t="s">
        <v>404</v>
      </c>
    </row>
    <row r="60" spans="1:16" s="3" customFormat="1">
      <c r="A60" s="1" t="s">
        <v>611</v>
      </c>
      <c r="B60" s="1" t="s">
        <v>516</v>
      </c>
      <c r="C60" s="1" t="s">
        <v>195</v>
      </c>
      <c r="D60" s="1" t="s">
        <v>224</v>
      </c>
      <c r="E60" s="1" t="s">
        <v>346</v>
      </c>
      <c r="F60" s="1">
        <v>246</v>
      </c>
      <c r="G60" s="1" t="s">
        <v>93</v>
      </c>
      <c r="H60" s="1" t="s">
        <v>58</v>
      </c>
      <c r="I60" s="1">
        <v>55</v>
      </c>
      <c r="J60" s="1">
        <f t="shared" si="2"/>
        <v>5.5</v>
      </c>
      <c r="K60" s="1">
        <v>60</v>
      </c>
      <c r="L60" s="6">
        <v>0.26</v>
      </c>
      <c r="M60" s="7">
        <f t="shared" si="3"/>
        <v>62.024999999999999</v>
      </c>
      <c r="N60" s="7" t="s">
        <v>334</v>
      </c>
      <c r="O60" s="1" t="s">
        <v>286</v>
      </c>
      <c r="P60" s="1" t="s">
        <v>407</v>
      </c>
    </row>
    <row r="61" spans="1:16" s="3" customFormat="1">
      <c r="A61" s="1" t="s">
        <v>615</v>
      </c>
      <c r="B61" s="1" t="s">
        <v>517</v>
      </c>
      <c r="C61" s="1" t="s">
        <v>197</v>
      </c>
      <c r="D61" s="1" t="s">
        <v>224</v>
      </c>
      <c r="E61" s="1" t="s">
        <v>346</v>
      </c>
      <c r="F61" s="1">
        <v>255</v>
      </c>
      <c r="G61" s="1" t="s">
        <v>40</v>
      </c>
      <c r="H61" s="1" t="s">
        <v>57</v>
      </c>
      <c r="I61" s="1">
        <v>55</v>
      </c>
      <c r="J61" s="1">
        <f t="shared" si="2"/>
        <v>5.5</v>
      </c>
      <c r="K61" s="1">
        <v>60</v>
      </c>
      <c r="L61" s="6">
        <v>0.22</v>
      </c>
      <c r="M61" s="7">
        <f t="shared" si="3"/>
        <v>61.424999999999997</v>
      </c>
      <c r="N61" s="7" t="s">
        <v>334</v>
      </c>
      <c r="O61" s="1" t="s">
        <v>286</v>
      </c>
      <c r="P61" s="1" t="s">
        <v>406</v>
      </c>
    </row>
    <row r="62" spans="1:16" s="3" customFormat="1">
      <c r="A62" s="1" t="s">
        <v>622</v>
      </c>
      <c r="B62" s="1" t="s">
        <v>518</v>
      </c>
      <c r="C62" s="1" t="s">
        <v>203</v>
      </c>
      <c r="D62" s="1" t="s">
        <v>224</v>
      </c>
      <c r="E62" s="1" t="s">
        <v>342</v>
      </c>
      <c r="F62" s="1">
        <v>264</v>
      </c>
      <c r="G62" s="1" t="s">
        <v>221</v>
      </c>
      <c r="H62" s="1" t="s">
        <v>52</v>
      </c>
      <c r="I62" s="1">
        <v>55</v>
      </c>
      <c r="J62" s="1">
        <f t="shared" si="2"/>
        <v>5.5</v>
      </c>
      <c r="K62" s="1">
        <v>60</v>
      </c>
      <c r="L62" s="6">
        <v>0.2</v>
      </c>
      <c r="M62" s="7">
        <f t="shared" si="3"/>
        <v>61.125</v>
      </c>
      <c r="N62" s="7" t="s">
        <v>334</v>
      </c>
      <c r="O62" s="1" t="s">
        <v>286</v>
      </c>
      <c r="P62" s="1" t="s">
        <v>411</v>
      </c>
    </row>
    <row r="63" spans="1:16" s="3" customFormat="1">
      <c r="A63" s="1" t="s">
        <v>624</v>
      </c>
      <c r="B63" s="1" t="s">
        <v>519</v>
      </c>
      <c r="C63" s="1" t="s">
        <v>202</v>
      </c>
      <c r="D63" s="1" t="s">
        <v>224</v>
      </c>
      <c r="E63" s="1" t="s">
        <v>343</v>
      </c>
      <c r="F63" s="1">
        <v>237</v>
      </c>
      <c r="G63" s="1" t="s">
        <v>220</v>
      </c>
      <c r="H63" s="1" t="s">
        <v>52</v>
      </c>
      <c r="I63" s="1">
        <v>55</v>
      </c>
      <c r="J63" s="1">
        <f t="shared" si="2"/>
        <v>5.5</v>
      </c>
      <c r="K63" s="1">
        <v>60</v>
      </c>
      <c r="L63" s="6">
        <v>0.18</v>
      </c>
      <c r="M63" s="7">
        <f t="shared" si="3"/>
        <v>60.824999999999996</v>
      </c>
      <c r="N63" s="7" t="s">
        <v>334</v>
      </c>
      <c r="O63" s="1" t="s">
        <v>286</v>
      </c>
      <c r="P63" s="1" t="s">
        <v>402</v>
      </c>
    </row>
    <row r="64" spans="1:16" s="3" customFormat="1">
      <c r="A64" s="1" t="s">
        <v>627</v>
      </c>
      <c r="B64" s="1" t="s">
        <v>520</v>
      </c>
      <c r="C64" s="1" t="s">
        <v>196</v>
      </c>
      <c r="D64" s="1" t="s">
        <v>224</v>
      </c>
      <c r="E64" s="1" t="s">
        <v>343</v>
      </c>
      <c r="F64" s="1">
        <v>234</v>
      </c>
      <c r="G64" s="1" t="s">
        <v>218</v>
      </c>
      <c r="H64" s="1" t="s">
        <v>52</v>
      </c>
      <c r="I64" s="1">
        <v>55</v>
      </c>
      <c r="J64" s="1">
        <f t="shared" si="2"/>
        <v>5.5</v>
      </c>
      <c r="K64" s="1">
        <v>60</v>
      </c>
      <c r="L64" s="6">
        <v>0.17</v>
      </c>
      <c r="M64" s="7">
        <f t="shared" si="3"/>
        <v>60.674999999999997</v>
      </c>
      <c r="N64" s="7" t="s">
        <v>334</v>
      </c>
      <c r="O64" s="1" t="s">
        <v>286</v>
      </c>
      <c r="P64" s="1" t="s">
        <v>410</v>
      </c>
    </row>
    <row r="65" spans="1:16" s="3" customFormat="1">
      <c r="A65" s="1" t="s">
        <v>632</v>
      </c>
      <c r="B65" s="1" t="s">
        <v>521</v>
      </c>
      <c r="C65" s="1" t="s">
        <v>204</v>
      </c>
      <c r="D65" s="1" t="s">
        <v>224</v>
      </c>
      <c r="E65" s="1" t="s">
        <v>346</v>
      </c>
      <c r="F65" s="1">
        <v>255</v>
      </c>
      <c r="G65" s="1" t="s">
        <v>222</v>
      </c>
      <c r="H65" s="1" t="s">
        <v>52</v>
      </c>
      <c r="I65" s="1">
        <v>50</v>
      </c>
      <c r="J65" s="1">
        <f t="shared" si="2"/>
        <v>5</v>
      </c>
      <c r="K65" s="1">
        <v>60</v>
      </c>
      <c r="L65" s="6">
        <v>0.24</v>
      </c>
      <c r="M65" s="7">
        <f t="shared" si="3"/>
        <v>59.85</v>
      </c>
      <c r="N65" s="7" t="s">
        <v>334</v>
      </c>
      <c r="O65" s="1" t="s">
        <v>286</v>
      </c>
      <c r="P65" s="1" t="s">
        <v>409</v>
      </c>
    </row>
    <row r="66" spans="1:16" s="3" customFormat="1">
      <c r="A66" s="1" t="s">
        <v>494</v>
      </c>
      <c r="B66" s="1" t="s">
        <v>488</v>
      </c>
      <c r="C66" s="1" t="s">
        <v>4</v>
      </c>
      <c r="D66" s="1" t="s">
        <v>60</v>
      </c>
      <c r="E66" s="1" t="s">
        <v>348</v>
      </c>
      <c r="F66" s="1">
        <v>211</v>
      </c>
      <c r="G66" s="1" t="s">
        <v>30</v>
      </c>
      <c r="H66" s="1" t="s">
        <v>54</v>
      </c>
      <c r="I66" s="1">
        <v>65</v>
      </c>
      <c r="J66" s="1">
        <f t="shared" si="2"/>
        <v>6.5</v>
      </c>
      <c r="K66" s="1">
        <v>80</v>
      </c>
      <c r="L66" s="6">
        <v>0.54</v>
      </c>
      <c r="M66" s="7">
        <f t="shared" si="3"/>
        <v>85.174999999999997</v>
      </c>
      <c r="N66" s="7" t="s">
        <v>314</v>
      </c>
      <c r="O66" s="1" t="s">
        <v>286</v>
      </c>
      <c r="P66" s="1" t="s">
        <v>412</v>
      </c>
    </row>
    <row r="67" spans="1:16" s="3" customFormat="1">
      <c r="A67" s="1" t="s">
        <v>495</v>
      </c>
      <c r="B67" s="1" t="s">
        <v>489</v>
      </c>
      <c r="C67" s="1" t="s">
        <v>1</v>
      </c>
      <c r="D67" s="1" t="s">
        <v>60</v>
      </c>
      <c r="E67" s="1" t="s">
        <v>349</v>
      </c>
      <c r="F67" s="1">
        <v>176</v>
      </c>
      <c r="G67" s="1" t="s">
        <v>27</v>
      </c>
      <c r="H67" s="1" t="s">
        <v>53</v>
      </c>
      <c r="I67" s="1">
        <v>70</v>
      </c>
      <c r="J67" s="1">
        <f t="shared" ref="J67:J98" si="4">I67/10</f>
        <v>7</v>
      </c>
      <c r="K67" s="1">
        <v>80</v>
      </c>
      <c r="L67" s="6">
        <v>0.43</v>
      </c>
      <c r="M67" s="7">
        <f t="shared" ref="M67:M98" si="5">((I67*0.3)+(K67*0.5)+(K67*L67*0.2))*1.25</f>
        <v>84.85</v>
      </c>
      <c r="N67" s="7" t="s">
        <v>314</v>
      </c>
      <c r="O67" s="1" t="s">
        <v>286</v>
      </c>
      <c r="P67" s="1" t="s">
        <v>413</v>
      </c>
    </row>
    <row r="68" spans="1:16" s="3" customFormat="1">
      <c r="A68" s="1" t="s">
        <v>497</v>
      </c>
      <c r="B68" s="1" t="s">
        <v>490</v>
      </c>
      <c r="C68" s="1" t="s">
        <v>0</v>
      </c>
      <c r="D68" s="1" t="s">
        <v>60</v>
      </c>
      <c r="E68" s="1" t="s">
        <v>350</v>
      </c>
      <c r="F68" s="1">
        <v>189</v>
      </c>
      <c r="G68" s="1" t="s">
        <v>26</v>
      </c>
      <c r="H68" s="1" t="s">
        <v>52</v>
      </c>
      <c r="I68" s="1">
        <v>75</v>
      </c>
      <c r="J68" s="1">
        <f t="shared" si="4"/>
        <v>7.5</v>
      </c>
      <c r="K68" s="1">
        <v>80</v>
      </c>
      <c r="L68" s="6">
        <v>0.3</v>
      </c>
      <c r="M68" s="7">
        <f t="shared" si="5"/>
        <v>84.125</v>
      </c>
      <c r="N68" s="7" t="s">
        <v>314</v>
      </c>
      <c r="O68" s="1" t="s">
        <v>286</v>
      </c>
      <c r="P68" s="1" t="s">
        <v>415</v>
      </c>
    </row>
    <row r="69" spans="1:16" s="3" customFormat="1">
      <c r="A69" s="1" t="s">
        <v>506</v>
      </c>
      <c r="B69" s="1" t="s">
        <v>491</v>
      </c>
      <c r="C69" s="1" t="s">
        <v>7</v>
      </c>
      <c r="D69" s="1" t="s">
        <v>60</v>
      </c>
      <c r="E69" s="1" t="s">
        <v>352</v>
      </c>
      <c r="F69" s="1">
        <v>160</v>
      </c>
      <c r="G69" s="1" t="s">
        <v>33</v>
      </c>
      <c r="H69" s="1" t="s">
        <v>52</v>
      </c>
      <c r="I69" s="1">
        <v>65</v>
      </c>
      <c r="J69" s="1">
        <f t="shared" si="4"/>
        <v>6.5</v>
      </c>
      <c r="K69" s="1">
        <v>70</v>
      </c>
      <c r="L69" s="6">
        <v>0.57999999999999996</v>
      </c>
      <c r="M69" s="7">
        <f t="shared" si="5"/>
        <v>78.274999999999991</v>
      </c>
      <c r="N69" s="7" t="s">
        <v>316</v>
      </c>
      <c r="O69" s="1" t="s">
        <v>286</v>
      </c>
      <c r="P69" s="1" t="s">
        <v>392</v>
      </c>
    </row>
    <row r="70" spans="1:16" s="3" customFormat="1">
      <c r="A70" s="1" t="s">
        <v>509</v>
      </c>
      <c r="B70" s="1" t="s">
        <v>492</v>
      </c>
      <c r="C70" s="1" t="s">
        <v>3</v>
      </c>
      <c r="D70" s="1" t="s">
        <v>60</v>
      </c>
      <c r="E70" s="1" t="s">
        <v>350</v>
      </c>
      <c r="F70" s="1">
        <v>194</v>
      </c>
      <c r="G70" s="1" t="s">
        <v>29</v>
      </c>
      <c r="H70" s="1" t="s">
        <v>55</v>
      </c>
      <c r="I70" s="1">
        <v>70</v>
      </c>
      <c r="J70" s="1">
        <f t="shared" si="4"/>
        <v>7</v>
      </c>
      <c r="K70" s="1">
        <v>75</v>
      </c>
      <c r="L70" s="6">
        <v>0.24</v>
      </c>
      <c r="M70" s="7">
        <f t="shared" si="5"/>
        <v>77.625</v>
      </c>
      <c r="N70" s="7" t="s">
        <v>267</v>
      </c>
      <c r="O70" s="1" t="s">
        <v>286</v>
      </c>
      <c r="P70" s="1" t="s">
        <v>416</v>
      </c>
    </row>
    <row r="71" spans="1:16" s="3" customFormat="1">
      <c r="A71" s="1" t="s">
        <v>512</v>
      </c>
      <c r="B71" s="1" t="s">
        <v>493</v>
      </c>
      <c r="C71" s="1" t="s">
        <v>6</v>
      </c>
      <c r="D71" s="1" t="s">
        <v>60</v>
      </c>
      <c r="E71" s="1" t="s">
        <v>344</v>
      </c>
      <c r="F71" s="1">
        <v>201</v>
      </c>
      <c r="G71" s="1" t="s">
        <v>32</v>
      </c>
      <c r="H71" s="1" t="s">
        <v>56</v>
      </c>
      <c r="I71" s="1">
        <v>65</v>
      </c>
      <c r="J71" s="1">
        <f t="shared" si="4"/>
        <v>6.5</v>
      </c>
      <c r="K71" s="1">
        <v>70</v>
      </c>
      <c r="L71" s="6">
        <v>0.51</v>
      </c>
      <c r="M71" s="7">
        <f t="shared" si="5"/>
        <v>77.05</v>
      </c>
      <c r="N71" s="7" t="s">
        <v>267</v>
      </c>
      <c r="O71" s="1" t="s">
        <v>286</v>
      </c>
      <c r="P71" s="1" t="s">
        <v>417</v>
      </c>
    </row>
    <row r="72" spans="1:16" s="3" customFormat="1">
      <c r="A72" s="1" t="s">
        <v>516</v>
      </c>
      <c r="B72" s="1" t="s">
        <v>494</v>
      </c>
      <c r="C72" s="1" t="s">
        <v>2</v>
      </c>
      <c r="D72" s="1" t="s">
        <v>60</v>
      </c>
      <c r="E72" s="1" t="s">
        <v>350</v>
      </c>
      <c r="F72" s="1">
        <v>200</v>
      </c>
      <c r="G72" s="1" t="s">
        <v>28</v>
      </c>
      <c r="H72" s="1" t="s">
        <v>54</v>
      </c>
      <c r="I72" s="1">
        <v>70</v>
      </c>
      <c r="J72" s="1">
        <f t="shared" si="4"/>
        <v>7</v>
      </c>
      <c r="K72" s="1">
        <v>75</v>
      </c>
      <c r="L72" s="6">
        <v>0.15</v>
      </c>
      <c r="M72" s="7">
        <f t="shared" si="5"/>
        <v>75.9375</v>
      </c>
      <c r="N72" s="7" t="s">
        <v>267</v>
      </c>
      <c r="O72" s="1" t="s">
        <v>286</v>
      </c>
      <c r="P72" s="1" t="s">
        <v>419</v>
      </c>
    </row>
    <row r="73" spans="1:16" s="3" customFormat="1">
      <c r="A73" s="1" t="s">
        <v>523</v>
      </c>
      <c r="B73" s="1" t="s">
        <v>495</v>
      </c>
      <c r="C73" s="1" t="s">
        <v>5</v>
      </c>
      <c r="D73" s="1" t="s">
        <v>60</v>
      </c>
      <c r="E73" s="1" t="s">
        <v>355</v>
      </c>
      <c r="F73" s="1">
        <v>210</v>
      </c>
      <c r="G73" s="1" t="s">
        <v>31</v>
      </c>
      <c r="H73" s="1" t="s">
        <v>52</v>
      </c>
      <c r="I73" s="1">
        <v>65</v>
      </c>
      <c r="J73" s="1">
        <f t="shared" si="4"/>
        <v>6.5</v>
      </c>
      <c r="K73" s="1">
        <v>75</v>
      </c>
      <c r="L73" s="6">
        <v>0.14000000000000001</v>
      </c>
      <c r="M73" s="7">
        <f t="shared" si="5"/>
        <v>73.875</v>
      </c>
      <c r="N73" s="7" t="s">
        <v>324</v>
      </c>
      <c r="O73" s="1" t="s">
        <v>286</v>
      </c>
      <c r="P73" s="1" t="s">
        <v>414</v>
      </c>
    </row>
    <row r="74" spans="1:16" s="3" customFormat="1">
      <c r="A74" s="1" t="s">
        <v>532</v>
      </c>
      <c r="B74" s="1" t="s">
        <v>496</v>
      </c>
      <c r="C74" s="1" t="s">
        <v>14</v>
      </c>
      <c r="D74" s="1" t="s">
        <v>60</v>
      </c>
      <c r="E74" s="1" t="s">
        <v>355</v>
      </c>
      <c r="F74" s="1">
        <v>183</v>
      </c>
      <c r="G74" s="1" t="s">
        <v>40</v>
      </c>
      <c r="H74" s="1" t="s">
        <v>58</v>
      </c>
      <c r="I74" s="1">
        <v>60</v>
      </c>
      <c r="J74" s="1">
        <f t="shared" si="4"/>
        <v>6</v>
      </c>
      <c r="K74" s="1">
        <v>70</v>
      </c>
      <c r="L74" s="6">
        <v>0.37</v>
      </c>
      <c r="M74" s="7">
        <f t="shared" si="5"/>
        <v>72.724999999999994</v>
      </c>
      <c r="N74" s="7" t="s">
        <v>327</v>
      </c>
      <c r="O74" s="1" t="s">
        <v>286</v>
      </c>
      <c r="P74" s="1" t="s">
        <v>420</v>
      </c>
    </row>
    <row r="75" spans="1:16" s="3" customFormat="1">
      <c r="A75" s="1" t="s">
        <v>539</v>
      </c>
      <c r="B75" s="1" t="s">
        <v>497</v>
      </c>
      <c r="C75" s="1" t="s">
        <v>9</v>
      </c>
      <c r="D75" s="1" t="s">
        <v>60</v>
      </c>
      <c r="E75" s="1" t="s">
        <v>356</v>
      </c>
      <c r="F75" s="1">
        <v>172</v>
      </c>
      <c r="G75" s="1" t="s">
        <v>35</v>
      </c>
      <c r="H75" s="1" t="s">
        <v>53</v>
      </c>
      <c r="I75" s="1">
        <v>60</v>
      </c>
      <c r="J75" s="1">
        <f t="shared" si="4"/>
        <v>6</v>
      </c>
      <c r="K75" s="1">
        <v>70</v>
      </c>
      <c r="L75" s="6">
        <v>0.24</v>
      </c>
      <c r="M75" s="7">
        <f t="shared" si="5"/>
        <v>70.45</v>
      </c>
      <c r="N75" s="7" t="s">
        <v>327</v>
      </c>
      <c r="O75" s="1" t="s">
        <v>286</v>
      </c>
      <c r="P75" s="1" t="s">
        <v>421</v>
      </c>
    </row>
    <row r="76" spans="1:16" s="3" customFormat="1">
      <c r="A76" s="1" t="s">
        <v>544</v>
      </c>
      <c r="B76" s="1" t="s">
        <v>498</v>
      </c>
      <c r="C76" s="1" t="s">
        <v>13</v>
      </c>
      <c r="D76" s="1" t="s">
        <v>60</v>
      </c>
      <c r="E76" s="1" t="s">
        <v>356</v>
      </c>
      <c r="F76" s="1">
        <v>169</v>
      </c>
      <c r="G76" s="1" t="s">
        <v>39</v>
      </c>
      <c r="H76" s="1" t="s">
        <v>57</v>
      </c>
      <c r="I76" s="1">
        <v>60</v>
      </c>
      <c r="J76" s="1">
        <f t="shared" si="4"/>
        <v>6</v>
      </c>
      <c r="K76" s="1">
        <v>65</v>
      </c>
      <c r="L76" s="6">
        <v>0.39</v>
      </c>
      <c r="M76" s="7">
        <f t="shared" si="5"/>
        <v>69.462500000000006</v>
      </c>
      <c r="N76" s="7" t="s">
        <v>330</v>
      </c>
      <c r="O76" s="1" t="s">
        <v>286</v>
      </c>
      <c r="P76" s="1" t="s">
        <v>422</v>
      </c>
    </row>
    <row r="77" spans="1:16" s="3" customFormat="1">
      <c r="A77" s="1" t="s">
        <v>545</v>
      </c>
      <c r="B77" s="1" t="s">
        <v>499</v>
      </c>
      <c r="C77" s="1" t="s">
        <v>15</v>
      </c>
      <c r="D77" s="1" t="s">
        <v>60</v>
      </c>
      <c r="E77" s="1" t="s">
        <v>355</v>
      </c>
      <c r="F77" s="1">
        <v>202</v>
      </c>
      <c r="G77" s="1" t="s">
        <v>41</v>
      </c>
      <c r="H77" s="1" t="s">
        <v>52</v>
      </c>
      <c r="I77" s="1">
        <v>60</v>
      </c>
      <c r="J77" s="1">
        <f t="shared" si="4"/>
        <v>6</v>
      </c>
      <c r="K77" s="1">
        <v>65</v>
      </c>
      <c r="L77" s="6">
        <v>0.38</v>
      </c>
      <c r="M77" s="7">
        <f t="shared" si="5"/>
        <v>69.3</v>
      </c>
      <c r="N77" s="7" t="s">
        <v>330</v>
      </c>
      <c r="O77" s="1" t="s">
        <v>286</v>
      </c>
      <c r="P77" s="1" t="s">
        <v>418</v>
      </c>
    </row>
    <row r="78" spans="1:16" s="3" customFormat="1">
      <c r="A78" s="1" t="s">
        <v>547</v>
      </c>
      <c r="B78" s="1" t="s">
        <v>500</v>
      </c>
      <c r="C78" s="1" t="s">
        <v>12</v>
      </c>
      <c r="D78" s="1" t="s">
        <v>60</v>
      </c>
      <c r="E78" s="1" t="s">
        <v>350</v>
      </c>
      <c r="F78" s="1">
        <v>198</v>
      </c>
      <c r="G78" s="1" t="s">
        <v>38</v>
      </c>
      <c r="H78" s="1" t="s">
        <v>52</v>
      </c>
      <c r="I78" s="1">
        <v>60</v>
      </c>
      <c r="J78" s="1">
        <f t="shared" si="4"/>
        <v>6</v>
      </c>
      <c r="K78" s="1">
        <v>65</v>
      </c>
      <c r="L78" s="6">
        <v>0.35</v>
      </c>
      <c r="M78" s="7">
        <f t="shared" si="5"/>
        <v>68.8125</v>
      </c>
      <c r="N78" s="7" t="s">
        <v>330</v>
      </c>
      <c r="O78" s="1" t="s">
        <v>286</v>
      </c>
      <c r="P78" s="1" t="s">
        <v>424</v>
      </c>
    </row>
    <row r="79" spans="1:16" s="3" customFormat="1">
      <c r="A79" s="1" t="s">
        <v>549</v>
      </c>
      <c r="B79" s="1" t="s">
        <v>501</v>
      </c>
      <c r="C79" s="1" t="s">
        <v>21</v>
      </c>
      <c r="D79" s="1" t="s">
        <v>60</v>
      </c>
      <c r="E79" s="1" t="s">
        <v>355</v>
      </c>
      <c r="F79" s="1">
        <v>184</v>
      </c>
      <c r="G79" s="1" t="s">
        <v>47</v>
      </c>
      <c r="H79" s="1" t="s">
        <v>59</v>
      </c>
      <c r="I79" s="1">
        <v>55</v>
      </c>
      <c r="J79" s="1">
        <f t="shared" si="4"/>
        <v>5.5</v>
      </c>
      <c r="K79" s="1">
        <v>60</v>
      </c>
      <c r="L79" s="6">
        <v>0.7</v>
      </c>
      <c r="M79" s="7">
        <f t="shared" si="5"/>
        <v>68.625</v>
      </c>
      <c r="N79" s="7" t="s">
        <v>330</v>
      </c>
      <c r="O79" s="1" t="s">
        <v>286</v>
      </c>
      <c r="P79" s="1" t="s">
        <v>423</v>
      </c>
    </row>
    <row r="80" spans="1:16" s="3" customFormat="1">
      <c r="A80" s="1" t="s">
        <v>550</v>
      </c>
      <c r="B80" s="1" t="s">
        <v>502</v>
      </c>
      <c r="C80" s="1" t="s">
        <v>10</v>
      </c>
      <c r="D80" s="1" t="s">
        <v>60</v>
      </c>
      <c r="E80" s="1" t="s">
        <v>349</v>
      </c>
      <c r="F80" s="1">
        <v>171</v>
      </c>
      <c r="G80" s="1" t="s">
        <v>36</v>
      </c>
      <c r="H80" s="1" t="s">
        <v>52</v>
      </c>
      <c r="I80" s="1">
        <v>60</v>
      </c>
      <c r="J80" s="1">
        <f t="shared" si="4"/>
        <v>6</v>
      </c>
      <c r="K80" s="1">
        <v>65</v>
      </c>
      <c r="L80" s="6">
        <v>0.3</v>
      </c>
      <c r="M80" s="7">
        <f t="shared" si="5"/>
        <v>68</v>
      </c>
      <c r="N80" s="7" t="s">
        <v>330</v>
      </c>
      <c r="O80" s="1" t="s">
        <v>286</v>
      </c>
      <c r="P80" s="1" t="s">
        <v>425</v>
      </c>
    </row>
    <row r="81" spans="1:16" s="3" customFormat="1">
      <c r="A81" s="1" t="s">
        <v>551</v>
      </c>
      <c r="B81" s="1" t="s">
        <v>503</v>
      </c>
      <c r="C81" s="1" t="s">
        <v>8</v>
      </c>
      <c r="D81" s="1" t="s">
        <v>60</v>
      </c>
      <c r="E81" s="1" t="s">
        <v>350</v>
      </c>
      <c r="F81" s="1">
        <v>186</v>
      </c>
      <c r="G81" s="1" t="s">
        <v>34</v>
      </c>
      <c r="H81" s="1" t="s">
        <v>53</v>
      </c>
      <c r="I81" s="1">
        <v>60</v>
      </c>
      <c r="J81" s="1">
        <f t="shared" si="4"/>
        <v>6</v>
      </c>
      <c r="K81" s="1">
        <v>70</v>
      </c>
      <c r="L81" s="6">
        <v>0.1</v>
      </c>
      <c r="M81" s="7">
        <f t="shared" si="5"/>
        <v>68</v>
      </c>
      <c r="N81" s="7" t="s">
        <v>330</v>
      </c>
      <c r="O81" s="1" t="s">
        <v>286</v>
      </c>
      <c r="P81" s="1" t="s">
        <v>428</v>
      </c>
    </row>
    <row r="82" spans="1:16" s="3" customFormat="1">
      <c r="A82" s="1" t="s">
        <v>554</v>
      </c>
      <c r="B82" s="1" t="s">
        <v>504</v>
      </c>
      <c r="C82" s="1" t="s">
        <v>17</v>
      </c>
      <c r="D82" s="1" t="s">
        <v>60</v>
      </c>
      <c r="E82" s="1" t="s">
        <v>349</v>
      </c>
      <c r="F82" s="1">
        <v>178</v>
      </c>
      <c r="G82" s="1" t="s">
        <v>43</v>
      </c>
      <c r="H82" s="1" t="s">
        <v>56</v>
      </c>
      <c r="I82" s="1">
        <v>55</v>
      </c>
      <c r="J82" s="1">
        <f t="shared" si="4"/>
        <v>5.5</v>
      </c>
      <c r="K82" s="1">
        <v>65</v>
      </c>
      <c r="L82" s="6">
        <v>0.4</v>
      </c>
      <c r="M82" s="7">
        <f t="shared" si="5"/>
        <v>67.75</v>
      </c>
      <c r="N82" s="7" t="s">
        <v>330</v>
      </c>
      <c r="O82" s="1" t="s">
        <v>286</v>
      </c>
      <c r="P82" s="1" t="s">
        <v>427</v>
      </c>
    </row>
    <row r="83" spans="1:16" s="3" customFormat="1">
      <c r="A83" s="1" t="s">
        <v>555</v>
      </c>
      <c r="B83" s="1" t="s">
        <v>505</v>
      </c>
      <c r="C83" s="1" t="s">
        <v>22</v>
      </c>
      <c r="D83" s="1" t="s">
        <v>60</v>
      </c>
      <c r="E83" s="1" t="s">
        <v>356</v>
      </c>
      <c r="F83" s="1">
        <v>163</v>
      </c>
      <c r="G83" s="1" t="s">
        <v>48</v>
      </c>
      <c r="H83" s="1" t="s">
        <v>53</v>
      </c>
      <c r="I83" s="1">
        <v>55</v>
      </c>
      <c r="J83" s="1">
        <f t="shared" si="4"/>
        <v>5.5</v>
      </c>
      <c r="K83" s="1">
        <v>65</v>
      </c>
      <c r="L83" s="6">
        <v>0.4</v>
      </c>
      <c r="M83" s="7">
        <f t="shared" si="5"/>
        <v>67.75</v>
      </c>
      <c r="N83" s="7" t="s">
        <v>330</v>
      </c>
      <c r="O83" s="1" t="s">
        <v>286</v>
      </c>
      <c r="P83" s="1" t="s">
        <v>426</v>
      </c>
    </row>
    <row r="84" spans="1:16" s="3" customFormat="1">
      <c r="A84" s="1" t="s">
        <v>564</v>
      </c>
      <c r="B84" s="1" t="s">
        <v>506</v>
      </c>
      <c r="C84" s="1" t="s">
        <v>11</v>
      </c>
      <c r="D84" s="1" t="s">
        <v>60</v>
      </c>
      <c r="E84" s="1" t="s">
        <v>355</v>
      </c>
      <c r="F84" s="1">
        <v>180</v>
      </c>
      <c r="G84" s="1" t="s">
        <v>37</v>
      </c>
      <c r="H84" s="1" t="s">
        <v>52</v>
      </c>
      <c r="I84" s="1">
        <v>60</v>
      </c>
      <c r="J84" s="1">
        <f t="shared" si="4"/>
        <v>6</v>
      </c>
      <c r="K84" s="1">
        <v>65</v>
      </c>
      <c r="L84" s="6">
        <v>0.23</v>
      </c>
      <c r="M84" s="7">
        <f t="shared" si="5"/>
        <v>66.862499999999997</v>
      </c>
      <c r="N84" s="7" t="s">
        <v>332</v>
      </c>
      <c r="O84" s="1" t="s">
        <v>286</v>
      </c>
      <c r="P84" s="1" t="s">
        <v>432</v>
      </c>
    </row>
    <row r="85" spans="1:16" s="3" customFormat="1">
      <c r="A85" s="1" t="s">
        <v>580</v>
      </c>
      <c r="B85" s="1" t="s">
        <v>507</v>
      </c>
      <c r="C85" s="1" t="s">
        <v>16</v>
      </c>
      <c r="D85" s="1" t="s">
        <v>60</v>
      </c>
      <c r="E85" s="1" t="s">
        <v>356</v>
      </c>
      <c r="F85" s="1">
        <v>175</v>
      </c>
      <c r="G85" s="1" t="s">
        <v>42</v>
      </c>
      <c r="H85" s="1" t="s">
        <v>52</v>
      </c>
      <c r="I85" s="1">
        <v>60</v>
      </c>
      <c r="J85" s="1">
        <f t="shared" si="4"/>
        <v>6</v>
      </c>
      <c r="K85" s="1">
        <v>65</v>
      </c>
      <c r="L85" s="6">
        <v>0.09</v>
      </c>
      <c r="M85" s="7">
        <f t="shared" si="5"/>
        <v>64.587500000000006</v>
      </c>
      <c r="N85" s="7" t="s">
        <v>332</v>
      </c>
      <c r="O85" s="1" t="s">
        <v>286</v>
      </c>
      <c r="P85" s="1" t="s">
        <v>431</v>
      </c>
    </row>
    <row r="86" spans="1:16" s="3" customFormat="1">
      <c r="A86" s="1" t="s">
        <v>581</v>
      </c>
      <c r="B86" s="1" t="s">
        <v>508</v>
      </c>
      <c r="C86" s="1" t="s">
        <v>24</v>
      </c>
      <c r="D86" s="1" t="s">
        <v>60</v>
      </c>
      <c r="E86" s="1" t="s">
        <v>355</v>
      </c>
      <c r="F86" s="1">
        <v>186</v>
      </c>
      <c r="G86" s="1" t="s">
        <v>50</v>
      </c>
      <c r="H86" s="1" t="s">
        <v>52</v>
      </c>
      <c r="I86" s="1">
        <v>55</v>
      </c>
      <c r="J86" s="1">
        <f t="shared" si="4"/>
        <v>5.5</v>
      </c>
      <c r="K86" s="1">
        <v>60</v>
      </c>
      <c r="L86" s="6">
        <v>0.43</v>
      </c>
      <c r="M86" s="7">
        <f t="shared" si="5"/>
        <v>64.574999999999989</v>
      </c>
      <c r="N86" s="7" t="s">
        <v>332</v>
      </c>
      <c r="O86" s="1" t="s">
        <v>286</v>
      </c>
      <c r="P86" s="1" t="s">
        <v>430</v>
      </c>
    </row>
    <row r="87" spans="1:16" s="3" customFormat="1">
      <c r="A87" s="1" t="s">
        <v>586</v>
      </c>
      <c r="B87" s="1" t="s">
        <v>509</v>
      </c>
      <c r="C87" s="1" t="s">
        <v>23</v>
      </c>
      <c r="D87" s="1" t="s">
        <v>60</v>
      </c>
      <c r="E87" s="1" t="s">
        <v>348</v>
      </c>
      <c r="F87" s="1">
        <v>196</v>
      </c>
      <c r="G87" s="1" t="s">
        <v>49</v>
      </c>
      <c r="H87" s="1" t="s">
        <v>52</v>
      </c>
      <c r="I87" s="1">
        <v>55</v>
      </c>
      <c r="J87" s="1">
        <f t="shared" si="4"/>
        <v>5.5</v>
      </c>
      <c r="K87" s="1">
        <v>60</v>
      </c>
      <c r="L87" s="6">
        <v>0.41</v>
      </c>
      <c r="M87" s="7">
        <f t="shared" si="5"/>
        <v>64.275000000000006</v>
      </c>
      <c r="N87" s="7" t="s">
        <v>332</v>
      </c>
      <c r="O87" s="1" t="s">
        <v>286</v>
      </c>
      <c r="P87" s="1" t="s">
        <v>429</v>
      </c>
    </row>
    <row r="88" spans="1:16" s="3" customFormat="1">
      <c r="A88" s="1" t="s">
        <v>604</v>
      </c>
      <c r="B88" s="1" t="s">
        <v>510</v>
      </c>
      <c r="C88" s="1" t="s">
        <v>18</v>
      </c>
      <c r="D88" s="1" t="s">
        <v>60</v>
      </c>
      <c r="E88" s="1" t="s">
        <v>350</v>
      </c>
      <c r="F88" s="1">
        <v>201</v>
      </c>
      <c r="G88" s="1" t="s">
        <v>44</v>
      </c>
      <c r="H88" s="1" t="s">
        <v>57</v>
      </c>
      <c r="I88" s="1">
        <v>55</v>
      </c>
      <c r="J88" s="1">
        <f t="shared" si="4"/>
        <v>5.5</v>
      </c>
      <c r="K88" s="1">
        <v>60</v>
      </c>
      <c r="L88" s="6">
        <v>0.3</v>
      </c>
      <c r="M88" s="7">
        <f t="shared" si="5"/>
        <v>62.625</v>
      </c>
      <c r="N88" s="7" t="s">
        <v>334</v>
      </c>
      <c r="O88" s="1" t="s">
        <v>286</v>
      </c>
      <c r="P88" s="1" t="s">
        <v>435</v>
      </c>
    </row>
    <row r="89" spans="1:16" s="3" customFormat="1">
      <c r="A89" s="1" t="s">
        <v>619</v>
      </c>
      <c r="B89" s="1" t="s">
        <v>511</v>
      </c>
      <c r="C89" s="1" t="s">
        <v>19</v>
      </c>
      <c r="D89" s="1" t="s">
        <v>60</v>
      </c>
      <c r="E89" s="1" t="s">
        <v>350</v>
      </c>
      <c r="F89" s="1">
        <v>184</v>
      </c>
      <c r="G89" s="1" t="s">
        <v>45</v>
      </c>
      <c r="H89" s="1" t="s">
        <v>52</v>
      </c>
      <c r="I89" s="1">
        <v>55</v>
      </c>
      <c r="J89" s="1">
        <f t="shared" si="4"/>
        <v>5.5</v>
      </c>
      <c r="K89" s="1">
        <v>60</v>
      </c>
      <c r="L89" s="6">
        <v>0.21</v>
      </c>
      <c r="M89" s="7">
        <f t="shared" si="5"/>
        <v>61.275000000000006</v>
      </c>
      <c r="N89" s="7" t="s">
        <v>334</v>
      </c>
      <c r="O89" s="1" t="s">
        <v>286</v>
      </c>
      <c r="P89" s="1" t="s">
        <v>434</v>
      </c>
    </row>
    <row r="90" spans="1:16" s="3" customFormat="1">
      <c r="A90" s="1" t="s">
        <v>633</v>
      </c>
      <c r="B90" s="1" t="s">
        <v>512</v>
      </c>
      <c r="C90" s="1" t="s">
        <v>20</v>
      </c>
      <c r="D90" s="1" t="s">
        <v>60</v>
      </c>
      <c r="E90" s="1" t="s">
        <v>355</v>
      </c>
      <c r="F90" s="1">
        <v>184</v>
      </c>
      <c r="G90" s="1" t="s">
        <v>46</v>
      </c>
      <c r="H90" s="1" t="s">
        <v>52</v>
      </c>
      <c r="I90" s="1">
        <v>55</v>
      </c>
      <c r="J90" s="1">
        <f t="shared" si="4"/>
        <v>5.5</v>
      </c>
      <c r="K90" s="1">
        <v>60</v>
      </c>
      <c r="L90" s="6">
        <v>0.11</v>
      </c>
      <c r="M90" s="7">
        <f t="shared" si="5"/>
        <v>59.774999999999999</v>
      </c>
      <c r="N90" s="7" t="s">
        <v>334</v>
      </c>
      <c r="O90" s="1" t="s">
        <v>286</v>
      </c>
      <c r="P90" s="1" t="s">
        <v>433</v>
      </c>
    </row>
    <row r="91" spans="1:16" s="3" customFormat="1">
      <c r="A91" s="1" t="s">
        <v>635</v>
      </c>
      <c r="B91" s="1" t="s">
        <v>513</v>
      </c>
      <c r="C91" s="1" t="s">
        <v>25</v>
      </c>
      <c r="D91" s="1" t="s">
        <v>60</v>
      </c>
      <c r="E91" s="1" t="s">
        <v>350</v>
      </c>
      <c r="F91" s="1">
        <v>179</v>
      </c>
      <c r="G91" s="1" t="s">
        <v>51</v>
      </c>
      <c r="H91" s="1" t="s">
        <v>52</v>
      </c>
      <c r="I91" s="1">
        <v>50</v>
      </c>
      <c r="J91" s="1">
        <f t="shared" si="4"/>
        <v>5</v>
      </c>
      <c r="K91" s="1">
        <v>60</v>
      </c>
      <c r="L91" s="6">
        <v>0.21</v>
      </c>
      <c r="M91" s="7">
        <f t="shared" si="5"/>
        <v>59.400000000000006</v>
      </c>
      <c r="N91" s="7" t="s">
        <v>334</v>
      </c>
      <c r="O91" s="1" t="s">
        <v>286</v>
      </c>
      <c r="P91" s="1" t="s">
        <v>436</v>
      </c>
    </row>
    <row r="92" spans="1:16">
      <c r="A92" s="1" t="s">
        <v>488</v>
      </c>
      <c r="B92" s="1" t="s">
        <v>488</v>
      </c>
      <c r="C92" s="1" t="s">
        <v>117</v>
      </c>
      <c r="D92" s="1" t="s">
        <v>170</v>
      </c>
      <c r="E92" s="1" t="s">
        <v>342</v>
      </c>
      <c r="F92" s="1">
        <v>226</v>
      </c>
      <c r="G92" s="1" t="s">
        <v>149</v>
      </c>
      <c r="H92" s="1" t="s">
        <v>56</v>
      </c>
      <c r="I92" s="1">
        <v>70</v>
      </c>
      <c r="J92" s="1">
        <f t="shared" si="4"/>
        <v>7</v>
      </c>
      <c r="K92" s="1">
        <v>90</v>
      </c>
      <c r="L92" s="6">
        <v>0.4</v>
      </c>
      <c r="M92" s="7">
        <f t="shared" si="5"/>
        <v>91.5</v>
      </c>
      <c r="N92" s="7" t="s">
        <v>311</v>
      </c>
      <c r="O92" s="1" t="s">
        <v>286</v>
      </c>
      <c r="P92" s="1" t="s">
        <v>437</v>
      </c>
    </row>
    <row r="93" spans="1:16">
      <c r="A93" s="1" t="s">
        <v>491</v>
      </c>
      <c r="B93" s="1" t="s">
        <v>489</v>
      </c>
      <c r="C93" s="1" t="s">
        <v>116</v>
      </c>
      <c r="D93" s="1" t="s">
        <v>170</v>
      </c>
      <c r="E93" s="1" t="s">
        <v>345</v>
      </c>
      <c r="F93" s="1">
        <v>224</v>
      </c>
      <c r="G93" s="1" t="s">
        <v>148</v>
      </c>
      <c r="H93" s="1" t="s">
        <v>54</v>
      </c>
      <c r="I93" s="1">
        <v>75</v>
      </c>
      <c r="J93" s="1">
        <f t="shared" si="4"/>
        <v>7.5</v>
      </c>
      <c r="K93" s="1">
        <v>85</v>
      </c>
      <c r="L93" s="6">
        <v>0.4</v>
      </c>
      <c r="M93" s="7">
        <f t="shared" si="5"/>
        <v>89.75</v>
      </c>
      <c r="N93" s="7" t="s">
        <v>312</v>
      </c>
      <c r="O93" s="1" t="s">
        <v>286</v>
      </c>
      <c r="P93" s="1" t="s">
        <v>438</v>
      </c>
    </row>
    <row r="94" spans="1:16">
      <c r="A94" s="1" t="s">
        <v>501</v>
      </c>
      <c r="B94" s="1" t="s">
        <v>490</v>
      </c>
      <c r="C94" s="1" t="s">
        <v>121</v>
      </c>
      <c r="D94" s="1" t="s">
        <v>170</v>
      </c>
      <c r="E94" s="1" t="s">
        <v>342</v>
      </c>
      <c r="F94" s="1">
        <v>233</v>
      </c>
      <c r="G94" s="1" t="s">
        <v>40</v>
      </c>
      <c r="H94" s="1" t="s">
        <v>59</v>
      </c>
      <c r="I94" s="1">
        <v>65</v>
      </c>
      <c r="J94" s="1">
        <f t="shared" si="4"/>
        <v>6.5</v>
      </c>
      <c r="K94" s="1">
        <v>80</v>
      </c>
      <c r="L94" s="6">
        <v>0.35</v>
      </c>
      <c r="M94" s="7">
        <f t="shared" si="5"/>
        <v>81.375</v>
      </c>
      <c r="N94" s="7" t="s">
        <v>315</v>
      </c>
      <c r="O94" s="1" t="s">
        <v>286</v>
      </c>
      <c r="P94" s="1" t="s">
        <v>652</v>
      </c>
    </row>
    <row r="95" spans="1:16">
      <c r="A95" s="1" t="s">
        <v>503</v>
      </c>
      <c r="B95" s="1" t="s">
        <v>491</v>
      </c>
      <c r="C95" s="1" t="s">
        <v>119</v>
      </c>
      <c r="D95" s="1" t="s">
        <v>170</v>
      </c>
      <c r="E95" s="1" t="s">
        <v>342</v>
      </c>
      <c r="F95" s="1">
        <v>225</v>
      </c>
      <c r="G95" s="1" t="s">
        <v>151</v>
      </c>
      <c r="H95" s="1" t="s">
        <v>52</v>
      </c>
      <c r="I95" s="1">
        <v>65</v>
      </c>
      <c r="J95" s="1">
        <f t="shared" si="4"/>
        <v>6.5</v>
      </c>
      <c r="K95" s="1">
        <v>75</v>
      </c>
      <c r="L95" s="6">
        <v>0.4</v>
      </c>
      <c r="M95" s="7">
        <f t="shared" si="5"/>
        <v>78.75</v>
      </c>
      <c r="N95" s="7" t="s">
        <v>316</v>
      </c>
      <c r="O95" s="1" t="s">
        <v>286</v>
      </c>
      <c r="P95" s="1" t="s">
        <v>439</v>
      </c>
    </row>
    <row r="96" spans="1:16">
      <c r="A96" s="1" t="s">
        <v>507</v>
      </c>
      <c r="B96" s="1" t="s">
        <v>492</v>
      </c>
      <c r="C96" s="1" t="s">
        <v>120</v>
      </c>
      <c r="D96" s="1" t="s">
        <v>170</v>
      </c>
      <c r="E96" s="1" t="s">
        <v>353</v>
      </c>
      <c r="F96" s="1">
        <v>234</v>
      </c>
      <c r="G96" s="1" t="s">
        <v>152</v>
      </c>
      <c r="H96" s="1" t="s">
        <v>54</v>
      </c>
      <c r="I96" s="1">
        <v>65</v>
      </c>
      <c r="J96" s="1">
        <f t="shared" si="4"/>
        <v>6.5</v>
      </c>
      <c r="K96" s="1">
        <v>75</v>
      </c>
      <c r="L96" s="6">
        <v>0.36</v>
      </c>
      <c r="M96" s="7">
        <f t="shared" si="5"/>
        <v>78</v>
      </c>
      <c r="N96" s="7" t="s">
        <v>316</v>
      </c>
      <c r="O96" s="1" t="s">
        <v>286</v>
      </c>
      <c r="P96" s="1" t="s">
        <v>440</v>
      </c>
    </row>
    <row r="97" spans="1:16">
      <c r="A97" s="1" t="s">
        <v>510</v>
      </c>
      <c r="B97" s="1" t="s">
        <v>493</v>
      </c>
      <c r="C97" s="1" t="s">
        <v>122</v>
      </c>
      <c r="D97" s="1" t="s">
        <v>170</v>
      </c>
      <c r="E97" s="1" t="s">
        <v>342</v>
      </c>
      <c r="F97" s="1">
        <v>199</v>
      </c>
      <c r="G97" s="1" t="s">
        <v>153</v>
      </c>
      <c r="H97" s="1" t="s">
        <v>56</v>
      </c>
      <c r="I97" s="1">
        <v>65</v>
      </c>
      <c r="J97" s="1">
        <f t="shared" si="4"/>
        <v>6.5</v>
      </c>
      <c r="K97" s="1">
        <v>75</v>
      </c>
      <c r="L97" s="6">
        <v>0.34</v>
      </c>
      <c r="M97" s="7">
        <f t="shared" si="5"/>
        <v>77.625</v>
      </c>
      <c r="N97" s="7" t="s">
        <v>267</v>
      </c>
      <c r="O97" s="1" t="s">
        <v>286</v>
      </c>
      <c r="P97" s="1" t="s">
        <v>441</v>
      </c>
    </row>
    <row r="98" spans="1:16">
      <c r="A98" s="1" t="s">
        <v>514</v>
      </c>
      <c r="B98" s="1" t="s">
        <v>494</v>
      </c>
      <c r="C98" s="1" t="s">
        <v>118</v>
      </c>
      <c r="D98" s="1" t="s">
        <v>170</v>
      </c>
      <c r="E98" s="1" t="s">
        <v>345</v>
      </c>
      <c r="F98" s="1">
        <v>215</v>
      </c>
      <c r="G98" s="1" t="s">
        <v>150</v>
      </c>
      <c r="H98" s="1" t="s">
        <v>53</v>
      </c>
      <c r="I98" s="1">
        <v>65</v>
      </c>
      <c r="J98" s="1">
        <f t="shared" si="4"/>
        <v>6.5</v>
      </c>
      <c r="K98" s="1">
        <v>70</v>
      </c>
      <c r="L98" s="6">
        <v>0.5</v>
      </c>
      <c r="M98" s="7">
        <f t="shared" si="5"/>
        <v>76.875</v>
      </c>
      <c r="N98" s="7" t="s">
        <v>267</v>
      </c>
      <c r="O98" s="1" t="s">
        <v>286</v>
      </c>
      <c r="P98" s="1" t="s">
        <v>427</v>
      </c>
    </row>
    <row r="99" spans="1:16" s="3" customFormat="1">
      <c r="A99" s="1" t="s">
        <v>525</v>
      </c>
      <c r="B99" s="1" t="s">
        <v>495</v>
      </c>
      <c r="C99" s="1" t="s">
        <v>124</v>
      </c>
      <c r="D99" s="1" t="s">
        <v>170</v>
      </c>
      <c r="E99" s="1" t="s">
        <v>346</v>
      </c>
      <c r="F99" s="1">
        <v>227</v>
      </c>
      <c r="G99" s="1" t="s">
        <v>39</v>
      </c>
      <c r="H99" s="1" t="s">
        <v>57</v>
      </c>
      <c r="I99" s="1">
        <v>60</v>
      </c>
      <c r="J99" s="1">
        <f t="shared" ref="J99:J130" si="6">I99/10</f>
        <v>6</v>
      </c>
      <c r="K99" s="1">
        <v>65</v>
      </c>
      <c r="L99" s="6">
        <v>0.65</v>
      </c>
      <c r="M99" s="7">
        <f t="shared" ref="M99:M130" si="7">((I99*0.3)+(K99*0.5)+(K99*L99*0.2))*1.25</f>
        <v>73.6875</v>
      </c>
      <c r="N99" s="7" t="s">
        <v>324</v>
      </c>
      <c r="O99" s="1" t="s">
        <v>286</v>
      </c>
      <c r="P99" s="1" t="s">
        <v>399</v>
      </c>
    </row>
    <row r="100" spans="1:16" s="3" customFormat="1">
      <c r="A100" s="1" t="s">
        <v>540</v>
      </c>
      <c r="B100" s="1" t="s">
        <v>496</v>
      </c>
      <c r="C100" s="1" t="s">
        <v>147</v>
      </c>
      <c r="D100" s="1" t="s">
        <v>170</v>
      </c>
      <c r="E100" s="1" t="s">
        <v>345</v>
      </c>
      <c r="F100" s="1">
        <v>235</v>
      </c>
      <c r="G100" s="1" t="s">
        <v>30</v>
      </c>
      <c r="H100" s="1" t="s">
        <v>54</v>
      </c>
      <c r="I100" s="1">
        <v>55</v>
      </c>
      <c r="J100" s="1">
        <f t="shared" si="6"/>
        <v>5.5</v>
      </c>
      <c r="K100" s="1">
        <v>65</v>
      </c>
      <c r="L100" s="6">
        <v>0.56000000000000005</v>
      </c>
      <c r="M100" s="7">
        <f t="shared" si="7"/>
        <v>70.349999999999994</v>
      </c>
      <c r="N100" s="7" t="s">
        <v>327</v>
      </c>
      <c r="O100" s="1" t="s">
        <v>286</v>
      </c>
      <c r="P100" s="1" t="s">
        <v>401</v>
      </c>
    </row>
    <row r="101" spans="1:16" s="3" customFormat="1">
      <c r="A101" s="1" t="s">
        <v>541</v>
      </c>
      <c r="B101" s="1" t="s">
        <v>497</v>
      </c>
      <c r="C101" s="1" t="s">
        <v>130</v>
      </c>
      <c r="D101" s="1" t="s">
        <v>170</v>
      </c>
      <c r="E101" s="1" t="s">
        <v>342</v>
      </c>
      <c r="F101" s="1">
        <v>236</v>
      </c>
      <c r="G101" s="1" t="s">
        <v>157</v>
      </c>
      <c r="H101" s="1" t="s">
        <v>55</v>
      </c>
      <c r="I101" s="1">
        <v>60</v>
      </c>
      <c r="J101" s="1">
        <f t="shared" si="6"/>
        <v>6</v>
      </c>
      <c r="K101" s="1">
        <v>65</v>
      </c>
      <c r="L101" s="6">
        <v>0.4</v>
      </c>
      <c r="M101" s="7">
        <f t="shared" si="7"/>
        <v>69.625</v>
      </c>
      <c r="N101" s="7" t="s">
        <v>330</v>
      </c>
      <c r="O101" s="1" t="s">
        <v>286</v>
      </c>
      <c r="P101" s="1" t="s">
        <v>443</v>
      </c>
    </row>
    <row r="102" spans="1:16" s="3" customFormat="1">
      <c r="A102" s="1" t="s">
        <v>546</v>
      </c>
      <c r="B102" s="1" t="s">
        <v>498</v>
      </c>
      <c r="C102" s="1" t="s">
        <v>123</v>
      </c>
      <c r="D102" s="1" t="s">
        <v>170</v>
      </c>
      <c r="E102" s="1" t="s">
        <v>342</v>
      </c>
      <c r="F102" s="1">
        <v>236</v>
      </c>
      <c r="G102" s="1" t="s">
        <v>154</v>
      </c>
      <c r="H102" s="1" t="s">
        <v>52</v>
      </c>
      <c r="I102" s="1">
        <v>60</v>
      </c>
      <c r="J102" s="1">
        <f t="shared" si="6"/>
        <v>6</v>
      </c>
      <c r="K102" s="1">
        <v>65</v>
      </c>
      <c r="L102" s="6">
        <v>0.37</v>
      </c>
      <c r="M102" s="7">
        <f t="shared" si="7"/>
        <v>69.137500000000003</v>
      </c>
      <c r="N102" s="7" t="s">
        <v>330</v>
      </c>
      <c r="O102" s="1" t="s">
        <v>286</v>
      </c>
      <c r="P102" s="1" t="s">
        <v>444</v>
      </c>
    </row>
    <row r="103" spans="1:16" s="3" customFormat="1">
      <c r="A103" s="1" t="s">
        <v>552</v>
      </c>
      <c r="B103" s="1" t="s">
        <v>499</v>
      </c>
      <c r="C103" s="1" t="s">
        <v>127</v>
      </c>
      <c r="D103" s="1" t="s">
        <v>170</v>
      </c>
      <c r="E103" s="1" t="s">
        <v>342</v>
      </c>
      <c r="F103" s="1">
        <v>230</v>
      </c>
      <c r="G103" s="1" t="s">
        <v>30</v>
      </c>
      <c r="H103" s="1" t="s">
        <v>56</v>
      </c>
      <c r="I103" s="1">
        <v>55</v>
      </c>
      <c r="J103" s="1">
        <f t="shared" si="6"/>
        <v>5.5</v>
      </c>
      <c r="K103" s="1">
        <v>65</v>
      </c>
      <c r="L103" s="6">
        <v>0.41</v>
      </c>
      <c r="M103" s="7">
        <f t="shared" si="7"/>
        <v>67.912499999999994</v>
      </c>
      <c r="N103" s="7" t="s">
        <v>330</v>
      </c>
      <c r="O103" s="1" t="s">
        <v>286</v>
      </c>
      <c r="P103" s="1" t="s">
        <v>445</v>
      </c>
    </row>
    <row r="104" spans="1:16" s="3" customFormat="1">
      <c r="A104" s="1" t="s">
        <v>560</v>
      </c>
      <c r="B104" s="1" t="s">
        <v>500</v>
      </c>
      <c r="C104" s="1" t="s">
        <v>129</v>
      </c>
      <c r="D104" s="1" t="s">
        <v>170</v>
      </c>
      <c r="E104" s="1" t="s">
        <v>345</v>
      </c>
      <c r="F104" s="1">
        <v>218</v>
      </c>
      <c r="G104" s="1" t="s">
        <v>156</v>
      </c>
      <c r="H104" s="1" t="s">
        <v>53</v>
      </c>
      <c r="I104" s="1">
        <v>55</v>
      </c>
      <c r="J104" s="1">
        <f t="shared" si="6"/>
        <v>5.5</v>
      </c>
      <c r="K104" s="1">
        <v>60</v>
      </c>
      <c r="L104" s="6">
        <v>0.6</v>
      </c>
      <c r="M104" s="7">
        <f t="shared" si="7"/>
        <v>67.125</v>
      </c>
      <c r="N104" s="7" t="s">
        <v>330</v>
      </c>
      <c r="O104" s="1" t="s">
        <v>286</v>
      </c>
      <c r="P104" s="1" t="s">
        <v>448</v>
      </c>
    </row>
    <row r="105" spans="1:16" s="3" customFormat="1">
      <c r="A105" s="1" t="s">
        <v>562</v>
      </c>
      <c r="B105" s="1" t="s">
        <v>501</v>
      </c>
      <c r="C105" s="1" t="s">
        <v>134</v>
      </c>
      <c r="D105" s="1" t="s">
        <v>170</v>
      </c>
      <c r="E105" s="1" t="s">
        <v>345</v>
      </c>
      <c r="F105" s="1">
        <v>226</v>
      </c>
      <c r="G105" s="1" t="s">
        <v>161</v>
      </c>
      <c r="H105" s="1" t="s">
        <v>52</v>
      </c>
      <c r="I105" s="1">
        <v>55</v>
      </c>
      <c r="J105" s="1">
        <f t="shared" si="6"/>
        <v>5.5</v>
      </c>
      <c r="K105" s="1">
        <v>65</v>
      </c>
      <c r="L105" s="6">
        <v>0.36</v>
      </c>
      <c r="M105" s="7">
        <f t="shared" si="7"/>
        <v>67.099999999999994</v>
      </c>
      <c r="N105" s="7" t="s">
        <v>330</v>
      </c>
      <c r="O105" s="1" t="s">
        <v>286</v>
      </c>
      <c r="P105" s="1" t="s">
        <v>447</v>
      </c>
    </row>
    <row r="106" spans="1:16" s="3" customFormat="1">
      <c r="A106" s="1" t="s">
        <v>563</v>
      </c>
      <c r="B106" s="1" t="s">
        <v>502</v>
      </c>
      <c r="C106" s="1" t="s">
        <v>136</v>
      </c>
      <c r="D106" s="1" t="s">
        <v>170</v>
      </c>
      <c r="E106" s="1" t="s">
        <v>346</v>
      </c>
      <c r="F106" s="1">
        <v>236</v>
      </c>
      <c r="G106" s="1" t="s">
        <v>29</v>
      </c>
      <c r="H106" s="1" t="s">
        <v>55</v>
      </c>
      <c r="I106" s="1">
        <v>55</v>
      </c>
      <c r="J106" s="1">
        <f t="shared" si="6"/>
        <v>5.5</v>
      </c>
      <c r="K106" s="1">
        <v>65</v>
      </c>
      <c r="L106" s="6">
        <v>0.35</v>
      </c>
      <c r="M106" s="7">
        <f t="shared" si="7"/>
        <v>66.9375</v>
      </c>
      <c r="N106" s="7" t="s">
        <v>332</v>
      </c>
      <c r="O106" s="1" t="s">
        <v>286</v>
      </c>
      <c r="P106" s="1" t="s">
        <v>446</v>
      </c>
    </row>
    <row r="107" spans="1:16" s="3" customFormat="1">
      <c r="A107" s="1" t="s">
        <v>569</v>
      </c>
      <c r="B107" s="1" t="s">
        <v>503</v>
      </c>
      <c r="C107" s="1" t="s">
        <v>137</v>
      </c>
      <c r="D107" s="1" t="s">
        <v>170</v>
      </c>
      <c r="E107" s="1" t="s">
        <v>342</v>
      </c>
      <c r="F107" s="1">
        <v>241</v>
      </c>
      <c r="G107" s="1" t="s">
        <v>162</v>
      </c>
      <c r="H107" s="1" t="s">
        <v>52</v>
      </c>
      <c r="I107" s="1">
        <v>55</v>
      </c>
      <c r="J107" s="1">
        <f t="shared" si="6"/>
        <v>5.5</v>
      </c>
      <c r="K107" s="1">
        <v>60</v>
      </c>
      <c r="L107" s="6">
        <v>0.51</v>
      </c>
      <c r="M107" s="7">
        <f t="shared" si="7"/>
        <v>65.775000000000006</v>
      </c>
      <c r="N107" s="7" t="s">
        <v>332</v>
      </c>
      <c r="O107" s="1" t="s">
        <v>286</v>
      </c>
      <c r="P107" s="1" t="s">
        <v>449</v>
      </c>
    </row>
    <row r="108" spans="1:16" s="3" customFormat="1">
      <c r="A108" s="1" t="s">
        <v>571</v>
      </c>
      <c r="B108" s="1" t="s">
        <v>504</v>
      </c>
      <c r="C108" s="1" t="s">
        <v>126</v>
      </c>
      <c r="D108" s="1" t="s">
        <v>170</v>
      </c>
      <c r="E108" s="1" t="s">
        <v>353</v>
      </c>
      <c r="F108" s="1">
        <v>231</v>
      </c>
      <c r="G108" s="1" t="s">
        <v>47</v>
      </c>
      <c r="H108" s="1" t="s">
        <v>55</v>
      </c>
      <c r="I108" s="1">
        <v>55</v>
      </c>
      <c r="J108" s="1">
        <f t="shared" si="6"/>
        <v>5.5</v>
      </c>
      <c r="K108" s="1">
        <v>60</v>
      </c>
      <c r="L108" s="6">
        <v>0.5</v>
      </c>
      <c r="M108" s="7">
        <f t="shared" si="7"/>
        <v>65.625</v>
      </c>
      <c r="N108" s="7" t="s">
        <v>332</v>
      </c>
      <c r="O108" s="1" t="s">
        <v>286</v>
      </c>
      <c r="P108" s="1" t="s">
        <v>398</v>
      </c>
    </row>
    <row r="109" spans="1:16" s="3" customFormat="1">
      <c r="A109" s="1" t="s">
        <v>572</v>
      </c>
      <c r="B109" s="1" t="s">
        <v>505</v>
      </c>
      <c r="C109" s="1" t="s">
        <v>128</v>
      </c>
      <c r="D109" s="1" t="s">
        <v>170</v>
      </c>
      <c r="E109" s="1" t="s">
        <v>345</v>
      </c>
      <c r="F109" s="1">
        <v>238</v>
      </c>
      <c r="G109" s="1" t="s">
        <v>155</v>
      </c>
      <c r="H109" s="1" t="s">
        <v>52</v>
      </c>
      <c r="I109" s="1">
        <v>55</v>
      </c>
      <c r="J109" s="1">
        <f t="shared" si="6"/>
        <v>5.5</v>
      </c>
      <c r="K109" s="1">
        <v>60</v>
      </c>
      <c r="L109" s="6">
        <v>0.5</v>
      </c>
      <c r="M109" s="7">
        <f t="shared" si="7"/>
        <v>65.625</v>
      </c>
      <c r="N109" s="7" t="s">
        <v>332</v>
      </c>
      <c r="O109" s="1" t="s">
        <v>286</v>
      </c>
      <c r="P109" s="1" t="s">
        <v>361</v>
      </c>
    </row>
    <row r="110" spans="1:16" s="3" customFormat="1">
      <c r="A110" s="1" t="s">
        <v>577</v>
      </c>
      <c r="B110" s="1" t="s">
        <v>506</v>
      </c>
      <c r="C110" s="1" t="s">
        <v>125</v>
      </c>
      <c r="D110" s="1" t="s">
        <v>170</v>
      </c>
      <c r="E110" s="1" t="s">
        <v>342</v>
      </c>
      <c r="F110" s="1">
        <v>232</v>
      </c>
      <c r="G110" s="1" t="s">
        <v>46</v>
      </c>
      <c r="H110" s="1" t="s">
        <v>53</v>
      </c>
      <c r="I110" s="1">
        <v>60</v>
      </c>
      <c r="J110" s="1">
        <f t="shared" si="6"/>
        <v>6</v>
      </c>
      <c r="K110" s="1">
        <v>65</v>
      </c>
      <c r="L110" s="6">
        <v>0.13</v>
      </c>
      <c r="M110" s="7">
        <f t="shared" si="7"/>
        <v>65.237499999999997</v>
      </c>
      <c r="N110" s="7" t="s">
        <v>332</v>
      </c>
      <c r="O110" s="1" t="s">
        <v>286</v>
      </c>
      <c r="P110" s="1" t="s">
        <v>433</v>
      </c>
    </row>
    <row r="111" spans="1:16" s="3" customFormat="1">
      <c r="A111" s="1" t="s">
        <v>590</v>
      </c>
      <c r="B111" s="1" t="s">
        <v>507</v>
      </c>
      <c r="C111" s="1" t="s">
        <v>135</v>
      </c>
      <c r="D111" s="1" t="s">
        <v>170</v>
      </c>
      <c r="E111" s="1" t="s">
        <v>346</v>
      </c>
      <c r="F111" s="1">
        <v>236</v>
      </c>
      <c r="G111" s="1" t="s">
        <v>47</v>
      </c>
      <c r="H111" s="1" t="s">
        <v>57</v>
      </c>
      <c r="I111" s="1">
        <v>55</v>
      </c>
      <c r="J111" s="1">
        <f t="shared" si="6"/>
        <v>5.5</v>
      </c>
      <c r="K111" s="1">
        <v>60</v>
      </c>
      <c r="L111" s="6">
        <v>0.4</v>
      </c>
      <c r="M111" s="7">
        <f t="shared" si="7"/>
        <v>64.125</v>
      </c>
      <c r="N111" s="7" t="s">
        <v>332</v>
      </c>
      <c r="O111" s="1" t="s">
        <v>286</v>
      </c>
      <c r="P111" s="1" t="s">
        <v>451</v>
      </c>
    </row>
    <row r="112" spans="1:16" s="3" customFormat="1">
      <c r="A112" s="1" t="s">
        <v>592</v>
      </c>
      <c r="B112" s="1" t="s">
        <v>508</v>
      </c>
      <c r="C112" s="1" t="s">
        <v>132</v>
      </c>
      <c r="D112" s="1" t="s">
        <v>170</v>
      </c>
      <c r="E112" s="1" t="s">
        <v>345</v>
      </c>
      <c r="F112" s="1">
        <v>237</v>
      </c>
      <c r="G112" s="1" t="s">
        <v>159</v>
      </c>
      <c r="H112" s="1" t="s">
        <v>54</v>
      </c>
      <c r="I112" s="1">
        <v>55</v>
      </c>
      <c r="J112" s="1">
        <f t="shared" si="6"/>
        <v>5.5</v>
      </c>
      <c r="K112" s="1">
        <v>60</v>
      </c>
      <c r="L112" s="6">
        <v>0.39</v>
      </c>
      <c r="M112" s="7">
        <f t="shared" si="7"/>
        <v>63.975000000000001</v>
      </c>
      <c r="N112" s="7" t="s">
        <v>334</v>
      </c>
      <c r="O112" s="1" t="s">
        <v>286</v>
      </c>
      <c r="P112" s="1" t="s">
        <v>450</v>
      </c>
    </row>
    <row r="113" spans="1:16" s="3" customFormat="1">
      <c r="A113" s="1" t="s">
        <v>594</v>
      </c>
      <c r="B113" s="1" t="s">
        <v>509</v>
      </c>
      <c r="C113" s="1" t="s">
        <v>143</v>
      </c>
      <c r="D113" s="1" t="s">
        <v>170</v>
      </c>
      <c r="E113" s="1" t="s">
        <v>342</v>
      </c>
      <c r="F113" s="1">
        <v>233</v>
      </c>
      <c r="G113" s="1" t="s">
        <v>167</v>
      </c>
      <c r="H113" s="1" t="s">
        <v>52</v>
      </c>
      <c r="I113" s="1">
        <v>55</v>
      </c>
      <c r="J113" s="1">
        <f t="shared" si="6"/>
        <v>5.5</v>
      </c>
      <c r="K113" s="1">
        <v>60</v>
      </c>
      <c r="L113" s="6">
        <v>0.38</v>
      </c>
      <c r="M113" s="7">
        <f t="shared" si="7"/>
        <v>63.825000000000003</v>
      </c>
      <c r="N113" s="7" t="s">
        <v>334</v>
      </c>
      <c r="O113" s="1" t="s">
        <v>286</v>
      </c>
      <c r="P113" s="1" t="s">
        <v>452</v>
      </c>
    </row>
    <row r="114" spans="1:16" s="3" customFormat="1">
      <c r="A114" s="1" t="s">
        <v>595</v>
      </c>
      <c r="B114" s="1" t="s">
        <v>510</v>
      </c>
      <c r="C114" s="1" t="s">
        <v>133</v>
      </c>
      <c r="D114" s="1" t="s">
        <v>170</v>
      </c>
      <c r="E114" s="1" t="s">
        <v>345</v>
      </c>
      <c r="F114" s="1">
        <v>226</v>
      </c>
      <c r="G114" s="1" t="s">
        <v>160</v>
      </c>
      <c r="H114" s="1" t="s">
        <v>52</v>
      </c>
      <c r="I114" s="1">
        <v>55</v>
      </c>
      <c r="J114" s="1">
        <f t="shared" si="6"/>
        <v>5.5</v>
      </c>
      <c r="K114" s="1">
        <v>60</v>
      </c>
      <c r="L114" s="6">
        <v>0.37</v>
      </c>
      <c r="M114" s="7">
        <f t="shared" si="7"/>
        <v>63.674999999999997</v>
      </c>
      <c r="N114" s="7" t="s">
        <v>334</v>
      </c>
      <c r="O114" s="1" t="s">
        <v>286</v>
      </c>
      <c r="P114" s="1" t="s">
        <v>452</v>
      </c>
    </row>
    <row r="115" spans="1:16" s="3" customFormat="1">
      <c r="A115" s="1" t="s">
        <v>597</v>
      </c>
      <c r="B115" s="1" t="s">
        <v>511</v>
      </c>
      <c r="C115" s="1" t="s">
        <v>144</v>
      </c>
      <c r="D115" s="1" t="s">
        <v>170</v>
      </c>
      <c r="E115" s="1" t="s">
        <v>353</v>
      </c>
      <c r="F115" s="1">
        <v>227</v>
      </c>
      <c r="G115" s="1" t="s">
        <v>90</v>
      </c>
      <c r="H115" s="1" t="s">
        <v>52</v>
      </c>
      <c r="I115" s="1">
        <v>55</v>
      </c>
      <c r="J115" s="1">
        <f t="shared" si="6"/>
        <v>5.5</v>
      </c>
      <c r="K115" s="1">
        <v>60</v>
      </c>
      <c r="L115" s="6">
        <v>0.34</v>
      </c>
      <c r="M115" s="7">
        <f t="shared" si="7"/>
        <v>63.224999999999994</v>
      </c>
      <c r="N115" s="7" t="s">
        <v>334</v>
      </c>
      <c r="O115" s="1" t="s">
        <v>286</v>
      </c>
      <c r="P115" s="1" t="s">
        <v>457</v>
      </c>
    </row>
    <row r="116" spans="1:16" s="3" customFormat="1">
      <c r="A116" s="1" t="s">
        <v>600</v>
      </c>
      <c r="B116" s="1" t="s">
        <v>512</v>
      </c>
      <c r="C116" s="1" t="s">
        <v>131</v>
      </c>
      <c r="D116" s="1" t="s">
        <v>170</v>
      </c>
      <c r="E116" s="1" t="s">
        <v>345</v>
      </c>
      <c r="F116" s="1">
        <v>238</v>
      </c>
      <c r="G116" s="1" t="s">
        <v>158</v>
      </c>
      <c r="H116" s="1" t="s">
        <v>52</v>
      </c>
      <c r="I116" s="1">
        <v>55</v>
      </c>
      <c r="J116" s="1">
        <f t="shared" si="6"/>
        <v>5.5</v>
      </c>
      <c r="K116" s="1">
        <v>60</v>
      </c>
      <c r="L116" s="6">
        <v>0.32</v>
      </c>
      <c r="M116" s="7">
        <f t="shared" si="7"/>
        <v>62.925000000000004</v>
      </c>
      <c r="N116" s="7" t="s">
        <v>334</v>
      </c>
      <c r="O116" s="1" t="s">
        <v>286</v>
      </c>
      <c r="P116" s="1" t="s">
        <v>456</v>
      </c>
    </row>
    <row r="117" spans="1:16" s="3" customFormat="1">
      <c r="A117" s="1" t="s">
        <v>605</v>
      </c>
      <c r="B117" s="1" t="s">
        <v>513</v>
      </c>
      <c r="C117" s="1" t="s">
        <v>138</v>
      </c>
      <c r="D117" s="1" t="s">
        <v>170</v>
      </c>
      <c r="E117" s="1" t="s">
        <v>345</v>
      </c>
      <c r="F117" s="1">
        <v>229</v>
      </c>
      <c r="G117" s="1" t="s">
        <v>163</v>
      </c>
      <c r="H117" s="1" t="s">
        <v>53</v>
      </c>
      <c r="I117" s="1">
        <v>55</v>
      </c>
      <c r="J117" s="1">
        <f t="shared" si="6"/>
        <v>5.5</v>
      </c>
      <c r="K117" s="1">
        <v>60</v>
      </c>
      <c r="L117" s="6">
        <v>0.3</v>
      </c>
      <c r="M117" s="7">
        <f t="shared" si="7"/>
        <v>62.625</v>
      </c>
      <c r="N117" s="7" t="s">
        <v>334</v>
      </c>
      <c r="O117" s="1" t="s">
        <v>286</v>
      </c>
      <c r="P117" s="1" t="s">
        <v>391</v>
      </c>
    </row>
    <row r="118" spans="1:16" s="3" customFormat="1">
      <c r="A118" s="1" t="s">
        <v>607</v>
      </c>
      <c r="B118" s="1" t="s">
        <v>514</v>
      </c>
      <c r="C118" s="1" t="s">
        <v>142</v>
      </c>
      <c r="D118" s="1" t="s">
        <v>170</v>
      </c>
      <c r="E118" s="1" t="s">
        <v>342</v>
      </c>
      <c r="F118" s="1">
        <v>226</v>
      </c>
      <c r="G118" s="1" t="s">
        <v>166</v>
      </c>
      <c r="H118" s="1" t="s">
        <v>52</v>
      </c>
      <c r="I118" s="1">
        <v>55</v>
      </c>
      <c r="J118" s="1">
        <f t="shared" si="6"/>
        <v>5.5</v>
      </c>
      <c r="K118" s="1">
        <v>60</v>
      </c>
      <c r="L118" s="6">
        <v>0.28999999999999998</v>
      </c>
      <c r="M118" s="7">
        <f t="shared" si="7"/>
        <v>62.474999999999994</v>
      </c>
      <c r="N118" s="7" t="s">
        <v>334</v>
      </c>
      <c r="O118" s="1" t="s">
        <v>286</v>
      </c>
      <c r="P118" s="1" t="s">
        <v>455</v>
      </c>
    </row>
    <row r="119" spans="1:16" s="3" customFormat="1">
      <c r="A119" s="1" t="s">
        <v>609</v>
      </c>
      <c r="B119" s="1" t="s">
        <v>515</v>
      </c>
      <c r="C119" s="1" t="s">
        <v>140</v>
      </c>
      <c r="D119" s="1" t="s">
        <v>170</v>
      </c>
      <c r="E119" s="1" t="s">
        <v>353</v>
      </c>
      <c r="F119" s="1">
        <v>236</v>
      </c>
      <c r="G119" s="1" t="s">
        <v>164</v>
      </c>
      <c r="H119" s="1" t="s">
        <v>52</v>
      </c>
      <c r="I119" s="1">
        <v>55</v>
      </c>
      <c r="J119" s="1">
        <f t="shared" si="6"/>
        <v>5.5</v>
      </c>
      <c r="K119" s="1">
        <v>60</v>
      </c>
      <c r="L119" s="6">
        <v>0.27</v>
      </c>
      <c r="M119" s="7">
        <f t="shared" si="7"/>
        <v>62.175000000000004</v>
      </c>
      <c r="N119" s="7" t="s">
        <v>334</v>
      </c>
      <c r="O119" s="1" t="s">
        <v>286</v>
      </c>
      <c r="P119" s="1" t="s">
        <v>458</v>
      </c>
    </row>
    <row r="120" spans="1:16">
      <c r="A120" s="1" t="s">
        <v>620</v>
      </c>
      <c r="B120" s="1" t="s">
        <v>516</v>
      </c>
      <c r="C120" s="1" t="s">
        <v>146</v>
      </c>
      <c r="D120" s="1" t="s">
        <v>170</v>
      </c>
      <c r="E120" s="1" t="s">
        <v>345</v>
      </c>
      <c r="F120" s="1">
        <v>233</v>
      </c>
      <c r="G120" s="1" t="s">
        <v>169</v>
      </c>
      <c r="H120" s="1" t="s">
        <v>59</v>
      </c>
      <c r="I120" s="1">
        <v>50</v>
      </c>
      <c r="J120" s="1">
        <f t="shared" si="6"/>
        <v>5</v>
      </c>
      <c r="K120" s="1">
        <v>60</v>
      </c>
      <c r="L120" s="6">
        <v>0.33</v>
      </c>
      <c r="M120" s="7">
        <f t="shared" si="7"/>
        <v>61.2</v>
      </c>
      <c r="N120" s="7" t="s">
        <v>334</v>
      </c>
      <c r="O120" s="1" t="s">
        <v>286</v>
      </c>
      <c r="P120" s="1" t="s">
        <v>459</v>
      </c>
    </row>
    <row r="121" spans="1:16">
      <c r="A121" s="1" t="s">
        <v>623</v>
      </c>
      <c r="B121" s="1" t="s">
        <v>517</v>
      </c>
      <c r="C121" s="1" t="s">
        <v>139</v>
      </c>
      <c r="D121" s="1" t="s">
        <v>170</v>
      </c>
      <c r="E121" s="1" t="s">
        <v>346</v>
      </c>
      <c r="F121" s="1">
        <v>222</v>
      </c>
      <c r="G121" s="1" t="s">
        <v>106</v>
      </c>
      <c r="H121" s="1" t="s">
        <v>54</v>
      </c>
      <c r="I121" s="1">
        <v>55</v>
      </c>
      <c r="J121" s="1">
        <f t="shared" si="6"/>
        <v>5.5</v>
      </c>
      <c r="K121" s="1">
        <v>60</v>
      </c>
      <c r="L121" s="6">
        <v>0.2</v>
      </c>
      <c r="M121" s="7">
        <f t="shared" si="7"/>
        <v>61.125</v>
      </c>
      <c r="N121" s="7" t="s">
        <v>334</v>
      </c>
      <c r="O121" s="1" t="s">
        <v>286</v>
      </c>
      <c r="P121" s="1" t="s">
        <v>453</v>
      </c>
    </row>
    <row r="122" spans="1:16">
      <c r="A122" s="1" t="s">
        <v>626</v>
      </c>
      <c r="B122" s="1" t="s">
        <v>518</v>
      </c>
      <c r="C122" s="1" t="s">
        <v>145</v>
      </c>
      <c r="D122" s="1" t="s">
        <v>170</v>
      </c>
      <c r="E122" s="1" t="s">
        <v>342</v>
      </c>
      <c r="F122" s="1">
        <v>236</v>
      </c>
      <c r="G122" s="1" t="s">
        <v>168</v>
      </c>
      <c r="H122" s="1" t="s">
        <v>52</v>
      </c>
      <c r="I122" s="1">
        <v>50</v>
      </c>
      <c r="J122" s="1">
        <f t="shared" si="6"/>
        <v>5</v>
      </c>
      <c r="K122" s="1">
        <v>60</v>
      </c>
      <c r="L122" s="6">
        <v>0.3</v>
      </c>
      <c r="M122" s="7">
        <f t="shared" si="7"/>
        <v>60.75</v>
      </c>
      <c r="N122" s="7" t="s">
        <v>334</v>
      </c>
      <c r="O122" s="1" t="s">
        <v>286</v>
      </c>
      <c r="P122" s="1" t="s">
        <v>460</v>
      </c>
    </row>
    <row r="123" spans="1:16">
      <c r="A123" s="1" t="s">
        <v>630</v>
      </c>
      <c r="B123" s="1" t="s">
        <v>519</v>
      </c>
      <c r="C123" s="1" t="s">
        <v>141</v>
      </c>
      <c r="D123" s="1" t="s">
        <v>170</v>
      </c>
      <c r="E123" s="1" t="s">
        <v>342</v>
      </c>
      <c r="F123" s="1">
        <v>237</v>
      </c>
      <c r="G123" s="1" t="s">
        <v>165</v>
      </c>
      <c r="H123" s="1" t="s">
        <v>58</v>
      </c>
      <c r="I123" s="1">
        <v>55</v>
      </c>
      <c r="J123" s="1">
        <f t="shared" si="6"/>
        <v>5.5</v>
      </c>
      <c r="K123" s="1">
        <v>60</v>
      </c>
      <c r="L123" s="6">
        <v>0.13</v>
      </c>
      <c r="M123" s="7">
        <f t="shared" si="7"/>
        <v>60.075000000000003</v>
      </c>
      <c r="N123" s="7" t="s">
        <v>334</v>
      </c>
      <c r="O123" s="1" t="s">
        <v>286</v>
      </c>
      <c r="P123" s="1" t="s">
        <v>461</v>
      </c>
    </row>
    <row r="124" spans="1:16">
      <c r="A124" s="1" t="s">
        <v>490</v>
      </c>
      <c r="B124" s="1" t="s">
        <v>488</v>
      </c>
      <c r="C124" s="1" t="s">
        <v>61</v>
      </c>
      <c r="D124" s="1" t="s">
        <v>115</v>
      </c>
      <c r="E124" s="1" t="s">
        <v>344</v>
      </c>
      <c r="F124" s="1">
        <v>195</v>
      </c>
      <c r="G124" s="1" t="s">
        <v>33</v>
      </c>
      <c r="H124" s="1" t="s">
        <v>53</v>
      </c>
      <c r="I124" s="1">
        <v>75</v>
      </c>
      <c r="J124" s="1">
        <f t="shared" si="6"/>
        <v>7.5</v>
      </c>
      <c r="K124" s="1">
        <v>85</v>
      </c>
      <c r="L124" s="6">
        <v>0.41</v>
      </c>
      <c r="M124" s="7">
        <f t="shared" si="7"/>
        <v>89.962500000000006</v>
      </c>
      <c r="N124" s="7" t="s">
        <v>312</v>
      </c>
      <c r="O124" s="1" t="s">
        <v>286</v>
      </c>
      <c r="P124" s="1" t="s">
        <v>462</v>
      </c>
    </row>
    <row r="125" spans="1:16">
      <c r="A125" s="1" t="s">
        <v>496</v>
      </c>
      <c r="B125" s="1" t="s">
        <v>489</v>
      </c>
      <c r="C125" s="1" t="s">
        <v>63</v>
      </c>
      <c r="D125" s="1" t="s">
        <v>115</v>
      </c>
      <c r="E125" s="1" t="s">
        <v>348</v>
      </c>
      <c r="F125" s="1">
        <v>201</v>
      </c>
      <c r="G125" s="1" t="s">
        <v>90</v>
      </c>
      <c r="H125" s="1" t="s">
        <v>56</v>
      </c>
      <c r="I125" s="1">
        <v>70</v>
      </c>
      <c r="J125" s="1">
        <f t="shared" si="6"/>
        <v>7</v>
      </c>
      <c r="K125" s="1">
        <v>80</v>
      </c>
      <c r="L125" s="6">
        <v>0.42</v>
      </c>
      <c r="M125" s="7">
        <f t="shared" si="7"/>
        <v>84.65</v>
      </c>
      <c r="N125" s="7" t="s">
        <v>314</v>
      </c>
      <c r="O125" s="1" t="s">
        <v>286</v>
      </c>
      <c r="P125" s="1" t="s">
        <v>463</v>
      </c>
    </row>
    <row r="126" spans="1:16">
      <c r="A126" s="1" t="s">
        <v>499</v>
      </c>
      <c r="B126" s="1" t="s">
        <v>490</v>
      </c>
      <c r="C126" s="1" t="s">
        <v>62</v>
      </c>
      <c r="D126" s="1" t="s">
        <v>115</v>
      </c>
      <c r="E126" s="1" t="s">
        <v>344</v>
      </c>
      <c r="F126" s="1">
        <v>194</v>
      </c>
      <c r="G126" s="1" t="s">
        <v>89</v>
      </c>
      <c r="H126" s="1" t="s">
        <v>53</v>
      </c>
      <c r="I126" s="1">
        <v>70</v>
      </c>
      <c r="J126" s="1">
        <f t="shared" si="6"/>
        <v>7</v>
      </c>
      <c r="K126" s="1">
        <v>80</v>
      </c>
      <c r="L126" s="6">
        <v>0.34</v>
      </c>
      <c r="M126" s="7">
        <f t="shared" si="7"/>
        <v>83.05</v>
      </c>
      <c r="N126" s="7" t="s">
        <v>314</v>
      </c>
      <c r="O126" s="1" t="s">
        <v>286</v>
      </c>
      <c r="P126" s="1" t="s">
        <v>464</v>
      </c>
    </row>
    <row r="127" spans="1:16">
      <c r="A127" s="1" t="s">
        <v>500</v>
      </c>
      <c r="B127" s="1" t="s">
        <v>491</v>
      </c>
      <c r="C127" s="1" t="s">
        <v>653</v>
      </c>
      <c r="D127" s="1" t="s">
        <v>115</v>
      </c>
      <c r="E127" s="1" t="s">
        <v>345</v>
      </c>
      <c r="F127" s="1">
        <v>202</v>
      </c>
      <c r="G127" s="1" t="s">
        <v>92</v>
      </c>
      <c r="H127" s="1" t="s">
        <v>58</v>
      </c>
      <c r="I127" s="1">
        <v>70</v>
      </c>
      <c r="J127" s="1">
        <f t="shared" si="6"/>
        <v>7</v>
      </c>
      <c r="K127" s="1">
        <v>75</v>
      </c>
      <c r="L127" s="6">
        <v>0.5</v>
      </c>
      <c r="M127" s="7">
        <f t="shared" si="7"/>
        <v>82.5</v>
      </c>
      <c r="N127" s="7" t="s">
        <v>315</v>
      </c>
      <c r="O127" s="1" t="s">
        <v>286</v>
      </c>
      <c r="P127" s="1" t="s">
        <v>471</v>
      </c>
    </row>
    <row r="128" spans="1:16">
      <c r="A128" s="1" t="s">
        <v>504</v>
      </c>
      <c r="B128" s="1" t="s">
        <v>492</v>
      </c>
      <c r="C128" s="1" t="s">
        <v>67</v>
      </c>
      <c r="D128" s="1" t="s">
        <v>115</v>
      </c>
      <c r="E128" s="1" t="s">
        <v>342</v>
      </c>
      <c r="F128" s="1">
        <v>203</v>
      </c>
      <c r="G128" s="1" t="s">
        <v>95</v>
      </c>
      <c r="H128" s="1" t="s">
        <v>56</v>
      </c>
      <c r="I128" s="1">
        <v>65</v>
      </c>
      <c r="J128" s="1">
        <f t="shared" si="6"/>
        <v>6.5</v>
      </c>
      <c r="K128" s="1">
        <v>75</v>
      </c>
      <c r="L128" s="6">
        <v>0.4</v>
      </c>
      <c r="M128" s="7">
        <f t="shared" si="7"/>
        <v>78.75</v>
      </c>
      <c r="N128" s="7" t="s">
        <v>316</v>
      </c>
      <c r="O128" s="1" t="s">
        <v>286</v>
      </c>
      <c r="P128" s="1" t="s">
        <v>470</v>
      </c>
    </row>
    <row r="129" spans="1:16">
      <c r="A129" s="1" t="s">
        <v>517</v>
      </c>
      <c r="B129" s="1" t="s">
        <v>493</v>
      </c>
      <c r="C129" s="1" t="s">
        <v>70</v>
      </c>
      <c r="D129" s="1" t="s">
        <v>115</v>
      </c>
      <c r="E129" s="1" t="s">
        <v>348</v>
      </c>
      <c r="F129" s="1">
        <v>199</v>
      </c>
      <c r="G129" s="1" t="s">
        <v>51</v>
      </c>
      <c r="H129" s="1" t="s">
        <v>52</v>
      </c>
      <c r="I129" s="1">
        <v>60</v>
      </c>
      <c r="J129" s="1">
        <f t="shared" si="6"/>
        <v>6</v>
      </c>
      <c r="K129" s="1">
        <v>75</v>
      </c>
      <c r="L129" s="6">
        <v>0.33</v>
      </c>
      <c r="M129" s="7">
        <f t="shared" si="7"/>
        <v>75.5625</v>
      </c>
      <c r="N129" s="7" t="s">
        <v>267</v>
      </c>
      <c r="O129" s="1" t="s">
        <v>286</v>
      </c>
      <c r="P129" s="1" t="s">
        <v>469</v>
      </c>
    </row>
    <row r="130" spans="1:16">
      <c r="A130" s="1" t="s">
        <v>519</v>
      </c>
      <c r="B130" s="1" t="s">
        <v>494</v>
      </c>
      <c r="C130" s="1" t="s">
        <v>64</v>
      </c>
      <c r="D130" s="1" t="s">
        <v>115</v>
      </c>
      <c r="E130" s="1" t="s">
        <v>348</v>
      </c>
      <c r="F130" s="1">
        <v>206</v>
      </c>
      <c r="G130" s="1" t="s">
        <v>91</v>
      </c>
      <c r="H130" s="1" t="s">
        <v>52</v>
      </c>
      <c r="I130" s="1">
        <v>70</v>
      </c>
      <c r="J130" s="1">
        <f t="shared" si="6"/>
        <v>7</v>
      </c>
      <c r="K130" s="1">
        <v>75</v>
      </c>
      <c r="L130" s="6">
        <v>0.1</v>
      </c>
      <c r="M130" s="7">
        <f t="shared" si="7"/>
        <v>75</v>
      </c>
      <c r="N130" s="7" t="s">
        <v>267</v>
      </c>
      <c r="O130" s="1" t="s">
        <v>286</v>
      </c>
      <c r="P130" s="1" t="s">
        <v>468</v>
      </c>
    </row>
    <row r="131" spans="1:16">
      <c r="A131" s="1" t="s">
        <v>520</v>
      </c>
      <c r="B131" s="1" t="s">
        <v>495</v>
      </c>
      <c r="C131" s="1" t="s">
        <v>65</v>
      </c>
      <c r="D131" s="1" t="s">
        <v>115</v>
      </c>
      <c r="E131" s="1" t="s">
        <v>353</v>
      </c>
      <c r="F131" s="1">
        <v>196</v>
      </c>
      <c r="G131" s="1" t="s">
        <v>93</v>
      </c>
      <c r="H131" s="1" t="s">
        <v>57</v>
      </c>
      <c r="I131" s="1">
        <v>65</v>
      </c>
      <c r="J131" s="1">
        <f t="shared" ref="J131:J152" si="8">I131/10</f>
        <v>6.5</v>
      </c>
      <c r="K131" s="1">
        <v>70</v>
      </c>
      <c r="L131" s="6">
        <v>0.35</v>
      </c>
      <c r="M131" s="7">
        <f t="shared" ref="M131:M152" si="9">((I131*0.3)+(K131*0.5)+(K131*L131*0.2))*1.25</f>
        <v>74.25</v>
      </c>
      <c r="N131" s="7" t="s">
        <v>324</v>
      </c>
      <c r="O131" s="1" t="s">
        <v>286</v>
      </c>
      <c r="P131" s="1" t="s">
        <v>472</v>
      </c>
    </row>
    <row r="132" spans="1:16">
      <c r="A132" s="1" t="s">
        <v>526</v>
      </c>
      <c r="B132" s="1" t="s">
        <v>496</v>
      </c>
      <c r="C132" s="1" t="s">
        <v>68</v>
      </c>
      <c r="D132" s="1" t="s">
        <v>115</v>
      </c>
      <c r="E132" s="1" t="s">
        <v>348</v>
      </c>
      <c r="F132" s="1">
        <v>214</v>
      </c>
      <c r="G132" s="1" t="s">
        <v>96</v>
      </c>
      <c r="H132" s="1" t="s">
        <v>52</v>
      </c>
      <c r="I132" s="1">
        <v>60</v>
      </c>
      <c r="J132" s="1">
        <f t="shared" si="8"/>
        <v>6</v>
      </c>
      <c r="K132" s="1">
        <v>70</v>
      </c>
      <c r="L132" s="6">
        <v>0.42</v>
      </c>
      <c r="M132" s="7">
        <f t="shared" si="9"/>
        <v>73.600000000000009</v>
      </c>
      <c r="N132" s="7" t="s">
        <v>324</v>
      </c>
      <c r="O132" s="1" t="s">
        <v>286</v>
      </c>
      <c r="P132" s="1" t="s">
        <v>462</v>
      </c>
    </row>
    <row r="133" spans="1:16">
      <c r="A133" s="1" t="s">
        <v>534</v>
      </c>
      <c r="B133" s="1" t="s">
        <v>497</v>
      </c>
      <c r="C133" s="1" t="s">
        <v>72</v>
      </c>
      <c r="D133" s="1" t="s">
        <v>115</v>
      </c>
      <c r="E133" s="1" t="s">
        <v>348</v>
      </c>
      <c r="F133" s="1">
        <v>195</v>
      </c>
      <c r="G133" s="1" t="s">
        <v>99</v>
      </c>
      <c r="H133" s="1" t="s">
        <v>53</v>
      </c>
      <c r="I133" s="1">
        <v>60</v>
      </c>
      <c r="J133" s="1">
        <f t="shared" si="8"/>
        <v>6</v>
      </c>
      <c r="K133" s="1">
        <v>65</v>
      </c>
      <c r="L133" s="6">
        <v>0.55000000000000004</v>
      </c>
      <c r="M133" s="7">
        <f t="shared" si="9"/>
        <v>72.0625</v>
      </c>
      <c r="N133" s="7" t="s">
        <v>327</v>
      </c>
      <c r="O133" s="1" t="s">
        <v>286</v>
      </c>
      <c r="P133" s="1" t="s">
        <v>466</v>
      </c>
    </row>
    <row r="134" spans="1:16">
      <c r="A134" s="1" t="s">
        <v>537</v>
      </c>
      <c r="B134" s="1" t="s">
        <v>498</v>
      </c>
      <c r="C134" s="1" t="s">
        <v>76</v>
      </c>
      <c r="D134" s="1" t="s">
        <v>115</v>
      </c>
      <c r="E134" s="1" t="s">
        <v>348</v>
      </c>
      <c r="F134" s="1">
        <v>208</v>
      </c>
      <c r="G134" s="1" t="s">
        <v>103</v>
      </c>
      <c r="H134" s="1" t="s">
        <v>54</v>
      </c>
      <c r="I134" s="1">
        <v>55</v>
      </c>
      <c r="J134" s="1">
        <f t="shared" si="8"/>
        <v>5.5</v>
      </c>
      <c r="K134" s="1">
        <v>65</v>
      </c>
      <c r="L134" s="6">
        <v>0.59</v>
      </c>
      <c r="M134" s="7">
        <f t="shared" si="9"/>
        <v>70.837500000000006</v>
      </c>
      <c r="N134" s="7" t="s">
        <v>327</v>
      </c>
      <c r="O134" s="1" t="s">
        <v>286</v>
      </c>
      <c r="P134" s="1" t="s">
        <v>465</v>
      </c>
    </row>
    <row r="135" spans="1:16">
      <c r="A135" s="1" t="s">
        <v>542</v>
      </c>
      <c r="B135" s="1" t="s">
        <v>499</v>
      </c>
      <c r="C135" s="1" t="s">
        <v>66</v>
      </c>
      <c r="D135" s="1" t="s">
        <v>115</v>
      </c>
      <c r="E135" s="1" t="s">
        <v>344</v>
      </c>
      <c r="F135" s="1">
        <v>226</v>
      </c>
      <c r="G135" s="1" t="s">
        <v>94</v>
      </c>
      <c r="H135" s="1" t="s">
        <v>52</v>
      </c>
      <c r="I135" s="1">
        <v>65</v>
      </c>
      <c r="J135" s="1">
        <f t="shared" si="8"/>
        <v>6.5</v>
      </c>
      <c r="K135" s="1">
        <v>70</v>
      </c>
      <c r="L135" s="6">
        <v>0.08</v>
      </c>
      <c r="M135" s="7">
        <f t="shared" si="9"/>
        <v>69.524999999999991</v>
      </c>
      <c r="N135" s="7" t="s">
        <v>330</v>
      </c>
      <c r="O135" s="1" t="s">
        <v>286</v>
      </c>
      <c r="P135" s="1" t="s">
        <v>467</v>
      </c>
    </row>
    <row r="136" spans="1:16">
      <c r="A136" s="1" t="s">
        <v>558</v>
      </c>
      <c r="B136" s="1" t="s">
        <v>500</v>
      </c>
      <c r="C136" s="1" t="s">
        <v>78</v>
      </c>
      <c r="D136" s="1" t="s">
        <v>115</v>
      </c>
      <c r="E136" s="1" t="s">
        <v>348</v>
      </c>
      <c r="F136" s="1">
        <v>205</v>
      </c>
      <c r="G136" s="1" t="s">
        <v>105</v>
      </c>
      <c r="H136" s="1" t="s">
        <v>56</v>
      </c>
      <c r="I136" s="1">
        <v>55</v>
      </c>
      <c r="J136" s="1">
        <f t="shared" si="8"/>
        <v>5.5</v>
      </c>
      <c r="K136" s="1">
        <v>65</v>
      </c>
      <c r="L136" s="6">
        <v>0.37</v>
      </c>
      <c r="M136" s="7">
        <f t="shared" si="9"/>
        <v>67.262500000000003</v>
      </c>
      <c r="N136" s="7" t="s">
        <v>330</v>
      </c>
      <c r="O136" s="1" t="s">
        <v>286</v>
      </c>
      <c r="P136" s="1" t="s">
        <v>479</v>
      </c>
    </row>
    <row r="137" spans="1:16">
      <c r="A137" s="1" t="s">
        <v>561</v>
      </c>
      <c r="B137" s="1" t="s">
        <v>501</v>
      </c>
      <c r="C137" s="1" t="s">
        <v>71</v>
      </c>
      <c r="D137" s="1" t="s">
        <v>115</v>
      </c>
      <c r="E137" s="1" t="s">
        <v>350</v>
      </c>
      <c r="F137" s="1">
        <v>189</v>
      </c>
      <c r="G137" s="1" t="s">
        <v>98</v>
      </c>
      <c r="H137" s="1" t="s">
        <v>52</v>
      </c>
      <c r="I137" s="1">
        <v>55</v>
      </c>
      <c r="J137" s="1">
        <f t="shared" si="8"/>
        <v>5.5</v>
      </c>
      <c r="K137" s="1">
        <v>60</v>
      </c>
      <c r="L137" s="6">
        <v>0.6</v>
      </c>
      <c r="M137" s="7">
        <f t="shared" si="9"/>
        <v>67.125</v>
      </c>
      <c r="N137" s="7" t="s">
        <v>330</v>
      </c>
      <c r="O137" s="1" t="s">
        <v>286</v>
      </c>
      <c r="P137" s="1" t="s">
        <v>371</v>
      </c>
    </row>
    <row r="138" spans="1:16">
      <c r="A138" s="1" t="s">
        <v>582</v>
      </c>
      <c r="B138" s="1" t="s">
        <v>502</v>
      </c>
      <c r="C138" s="1" t="s">
        <v>73</v>
      </c>
      <c r="D138" s="1" t="s">
        <v>115</v>
      </c>
      <c r="E138" s="1" t="s">
        <v>348</v>
      </c>
      <c r="F138" s="1">
        <v>203</v>
      </c>
      <c r="G138" s="1" t="s">
        <v>100</v>
      </c>
      <c r="H138" s="1" t="s">
        <v>52</v>
      </c>
      <c r="I138" s="1">
        <v>55</v>
      </c>
      <c r="J138" s="1">
        <f t="shared" si="8"/>
        <v>5.5</v>
      </c>
      <c r="K138" s="1">
        <v>60</v>
      </c>
      <c r="L138" s="6">
        <v>0.43</v>
      </c>
      <c r="M138" s="7">
        <f t="shared" si="9"/>
        <v>64.574999999999989</v>
      </c>
      <c r="N138" s="7" t="s">
        <v>332</v>
      </c>
      <c r="O138" s="1" t="s">
        <v>286</v>
      </c>
      <c r="P138" s="1" t="s">
        <v>478</v>
      </c>
    </row>
    <row r="139" spans="1:16">
      <c r="A139" s="1" t="s">
        <v>584</v>
      </c>
      <c r="B139" s="1" t="s">
        <v>503</v>
      </c>
      <c r="C139" s="1" t="s">
        <v>69</v>
      </c>
      <c r="D139" s="1" t="s">
        <v>115</v>
      </c>
      <c r="E139" s="1" t="s">
        <v>348</v>
      </c>
      <c r="F139" s="1">
        <v>192</v>
      </c>
      <c r="G139" s="1" t="s">
        <v>97</v>
      </c>
      <c r="H139" s="1" t="s">
        <v>54</v>
      </c>
      <c r="I139" s="1">
        <v>60</v>
      </c>
      <c r="J139" s="1">
        <f t="shared" si="8"/>
        <v>6</v>
      </c>
      <c r="K139" s="1">
        <v>65</v>
      </c>
      <c r="L139" s="6">
        <v>0.08</v>
      </c>
      <c r="M139" s="7">
        <f t="shared" si="9"/>
        <v>64.424999999999997</v>
      </c>
      <c r="N139" s="7" t="s">
        <v>332</v>
      </c>
      <c r="O139" s="1" t="s">
        <v>286</v>
      </c>
      <c r="P139" s="1" t="s">
        <v>474</v>
      </c>
    </row>
    <row r="140" spans="1:16">
      <c r="A140" s="1" t="s">
        <v>591</v>
      </c>
      <c r="B140" s="1" t="s">
        <v>504</v>
      </c>
      <c r="C140" s="1" t="s">
        <v>82</v>
      </c>
      <c r="D140" s="1" t="s">
        <v>115</v>
      </c>
      <c r="E140" s="1" t="s">
        <v>348</v>
      </c>
      <c r="F140" s="1">
        <v>206</v>
      </c>
      <c r="G140" s="1" t="s">
        <v>109</v>
      </c>
      <c r="H140" s="1" t="s">
        <v>52</v>
      </c>
      <c r="I140" s="1">
        <v>55</v>
      </c>
      <c r="J140" s="1">
        <f t="shared" si="8"/>
        <v>5.5</v>
      </c>
      <c r="K140" s="1">
        <v>60</v>
      </c>
      <c r="L140" s="6">
        <v>0.4</v>
      </c>
      <c r="M140" s="7">
        <f t="shared" si="9"/>
        <v>64.125</v>
      </c>
      <c r="N140" s="7" t="s">
        <v>332</v>
      </c>
      <c r="O140" s="1" t="s">
        <v>286</v>
      </c>
      <c r="P140" s="1" t="s">
        <v>477</v>
      </c>
    </row>
    <row r="141" spans="1:16">
      <c r="A141" s="1" t="s">
        <v>596</v>
      </c>
      <c r="B141" s="1" t="s">
        <v>505</v>
      </c>
      <c r="C141" s="1" t="s">
        <v>84</v>
      </c>
      <c r="D141" s="1" t="s">
        <v>115</v>
      </c>
      <c r="E141" s="1" t="s">
        <v>348</v>
      </c>
      <c r="F141" s="1">
        <v>211</v>
      </c>
      <c r="G141" s="1" t="s">
        <v>111</v>
      </c>
      <c r="H141" s="1" t="s">
        <v>53</v>
      </c>
      <c r="I141" s="1">
        <v>55</v>
      </c>
      <c r="J141" s="1">
        <f t="shared" si="8"/>
        <v>5.5</v>
      </c>
      <c r="K141" s="1">
        <v>60</v>
      </c>
      <c r="L141" s="6">
        <v>0.36</v>
      </c>
      <c r="M141" s="7">
        <f t="shared" si="9"/>
        <v>63.524999999999999</v>
      </c>
      <c r="N141" s="7" t="s">
        <v>334</v>
      </c>
      <c r="O141" s="1" t="s">
        <v>286</v>
      </c>
      <c r="P141" s="1" t="s">
        <v>476</v>
      </c>
    </row>
    <row r="142" spans="1:16">
      <c r="A142" s="1" t="s">
        <v>598</v>
      </c>
      <c r="B142" s="1" t="s">
        <v>506</v>
      </c>
      <c r="C142" s="1" t="s">
        <v>80</v>
      </c>
      <c r="D142" s="1" t="s">
        <v>115</v>
      </c>
      <c r="E142" s="1" t="s">
        <v>348</v>
      </c>
      <c r="F142" s="1">
        <v>217</v>
      </c>
      <c r="G142" s="1" t="s">
        <v>107</v>
      </c>
      <c r="H142" s="1" t="s">
        <v>52</v>
      </c>
      <c r="I142" s="1">
        <v>55</v>
      </c>
      <c r="J142" s="1">
        <f t="shared" si="8"/>
        <v>5.5</v>
      </c>
      <c r="K142" s="1">
        <v>60</v>
      </c>
      <c r="L142" s="6">
        <v>0.34</v>
      </c>
      <c r="M142" s="7">
        <f t="shared" si="9"/>
        <v>63.224999999999994</v>
      </c>
      <c r="N142" s="7" t="s">
        <v>334</v>
      </c>
      <c r="O142" s="1" t="s">
        <v>286</v>
      </c>
      <c r="P142" s="1" t="s">
        <v>475</v>
      </c>
    </row>
    <row r="143" spans="1:16">
      <c r="A143" s="1" t="s">
        <v>599</v>
      </c>
      <c r="B143" s="1" t="s">
        <v>507</v>
      </c>
      <c r="C143" s="1" t="s">
        <v>79</v>
      </c>
      <c r="D143" s="1" t="s">
        <v>115</v>
      </c>
      <c r="E143" s="1" t="s">
        <v>344</v>
      </c>
      <c r="F143" s="1">
        <v>218</v>
      </c>
      <c r="G143" s="1" t="s">
        <v>106</v>
      </c>
      <c r="H143" s="1" t="s">
        <v>53</v>
      </c>
      <c r="I143" s="1">
        <v>55</v>
      </c>
      <c r="J143" s="1">
        <f t="shared" si="8"/>
        <v>5.5</v>
      </c>
      <c r="K143" s="1">
        <v>60</v>
      </c>
      <c r="L143" s="6">
        <v>0.33</v>
      </c>
      <c r="M143" s="7">
        <f t="shared" si="9"/>
        <v>63.075000000000003</v>
      </c>
      <c r="N143" s="7" t="s">
        <v>334</v>
      </c>
      <c r="O143" s="1" t="s">
        <v>286</v>
      </c>
      <c r="P143" s="1" t="s">
        <v>442</v>
      </c>
    </row>
    <row r="144" spans="1:16">
      <c r="A144" s="1" t="s">
        <v>601</v>
      </c>
      <c r="B144" s="1" t="s">
        <v>508</v>
      </c>
      <c r="C144" s="1" t="s">
        <v>74</v>
      </c>
      <c r="D144" s="1" t="s">
        <v>115</v>
      </c>
      <c r="E144" s="1" t="s">
        <v>348</v>
      </c>
      <c r="F144" s="1">
        <v>222</v>
      </c>
      <c r="G144" s="1" t="s">
        <v>101</v>
      </c>
      <c r="H144" s="1" t="s">
        <v>52</v>
      </c>
      <c r="I144" s="1">
        <v>55</v>
      </c>
      <c r="J144" s="1">
        <f t="shared" si="8"/>
        <v>5.5</v>
      </c>
      <c r="K144" s="1">
        <v>60</v>
      </c>
      <c r="L144" s="6">
        <v>0.32</v>
      </c>
      <c r="M144" s="7">
        <f t="shared" si="9"/>
        <v>62.925000000000004</v>
      </c>
      <c r="N144" s="7" t="s">
        <v>334</v>
      </c>
      <c r="O144" s="1" t="s">
        <v>286</v>
      </c>
      <c r="P144" s="1" t="s">
        <v>473</v>
      </c>
    </row>
    <row r="145" spans="1:16">
      <c r="A145" s="1" t="s">
        <v>602</v>
      </c>
      <c r="B145" s="1" t="s">
        <v>509</v>
      </c>
      <c r="C145" s="1" t="s">
        <v>81</v>
      </c>
      <c r="D145" s="1" t="s">
        <v>115</v>
      </c>
      <c r="E145" s="1" t="s">
        <v>348</v>
      </c>
      <c r="F145" s="1">
        <v>202</v>
      </c>
      <c r="G145" s="1" t="s">
        <v>108</v>
      </c>
      <c r="H145" s="1" t="s">
        <v>53</v>
      </c>
      <c r="I145" s="1">
        <v>55</v>
      </c>
      <c r="J145" s="1">
        <f t="shared" si="8"/>
        <v>5.5</v>
      </c>
      <c r="K145" s="1">
        <v>60</v>
      </c>
      <c r="L145" s="6">
        <v>0.31</v>
      </c>
      <c r="M145" s="7">
        <f t="shared" si="9"/>
        <v>62.774999999999999</v>
      </c>
      <c r="N145" s="7" t="s">
        <v>334</v>
      </c>
      <c r="O145" s="1" t="s">
        <v>286</v>
      </c>
      <c r="P145" s="1" t="s">
        <v>399</v>
      </c>
    </row>
    <row r="146" spans="1:16">
      <c r="A146" s="1" t="s">
        <v>608</v>
      </c>
      <c r="B146" s="1" t="s">
        <v>510</v>
      </c>
      <c r="C146" s="1" t="s">
        <v>75</v>
      </c>
      <c r="D146" s="1" t="s">
        <v>115</v>
      </c>
      <c r="E146" s="1" t="s">
        <v>350</v>
      </c>
      <c r="F146" s="1">
        <v>194</v>
      </c>
      <c r="G146" s="1" t="s">
        <v>102</v>
      </c>
      <c r="H146" s="1" t="s">
        <v>52</v>
      </c>
      <c r="I146" s="1">
        <v>55</v>
      </c>
      <c r="J146" s="1">
        <f t="shared" si="8"/>
        <v>5.5</v>
      </c>
      <c r="K146" s="1">
        <v>60</v>
      </c>
      <c r="L146" s="6">
        <v>0.28000000000000003</v>
      </c>
      <c r="M146" s="7">
        <f t="shared" si="9"/>
        <v>62.325000000000003</v>
      </c>
      <c r="N146" s="7" t="s">
        <v>334</v>
      </c>
      <c r="O146" s="1" t="s">
        <v>286</v>
      </c>
      <c r="P146" s="1" t="s">
        <v>476</v>
      </c>
    </row>
    <row r="147" spans="1:16">
      <c r="A147" s="1" t="s">
        <v>610</v>
      </c>
      <c r="B147" s="1" t="s">
        <v>511</v>
      </c>
      <c r="C147" s="1" t="s">
        <v>83</v>
      </c>
      <c r="D147" s="1" t="s">
        <v>115</v>
      </c>
      <c r="E147" s="1" t="s">
        <v>348</v>
      </c>
      <c r="F147" s="1">
        <v>198</v>
      </c>
      <c r="G147" s="1" t="s">
        <v>110</v>
      </c>
      <c r="H147" s="1" t="s">
        <v>59</v>
      </c>
      <c r="I147" s="1">
        <v>55</v>
      </c>
      <c r="J147" s="1">
        <f t="shared" si="8"/>
        <v>5.5</v>
      </c>
      <c r="K147" s="1">
        <v>60</v>
      </c>
      <c r="L147" s="6">
        <v>0.27</v>
      </c>
      <c r="M147" s="7">
        <f t="shared" si="9"/>
        <v>62.175000000000004</v>
      </c>
      <c r="N147" s="7" t="s">
        <v>334</v>
      </c>
      <c r="O147" s="1" t="s">
        <v>286</v>
      </c>
      <c r="P147" s="1" t="s">
        <v>481</v>
      </c>
    </row>
    <row r="148" spans="1:16">
      <c r="A148" s="1" t="s">
        <v>612</v>
      </c>
      <c r="B148" s="1" t="s">
        <v>512</v>
      </c>
      <c r="C148" s="1" t="s">
        <v>77</v>
      </c>
      <c r="D148" s="1" t="s">
        <v>115</v>
      </c>
      <c r="E148" s="1" t="s">
        <v>350</v>
      </c>
      <c r="F148" s="1">
        <v>194</v>
      </c>
      <c r="G148" s="1" t="s">
        <v>104</v>
      </c>
      <c r="H148" s="1" t="s">
        <v>52</v>
      </c>
      <c r="I148" s="1">
        <v>55</v>
      </c>
      <c r="J148" s="1">
        <f t="shared" si="8"/>
        <v>5.5</v>
      </c>
      <c r="K148" s="1">
        <v>60</v>
      </c>
      <c r="L148" s="6">
        <v>0.25</v>
      </c>
      <c r="M148" s="7">
        <f t="shared" si="9"/>
        <v>61.875</v>
      </c>
      <c r="N148" s="7" t="s">
        <v>334</v>
      </c>
      <c r="O148" s="1" t="s">
        <v>286</v>
      </c>
      <c r="P148" s="1" t="s">
        <v>455</v>
      </c>
    </row>
    <row r="149" spans="1:16">
      <c r="A149" s="1" t="s">
        <v>614</v>
      </c>
      <c r="B149" s="1" t="s">
        <v>513</v>
      </c>
      <c r="C149" s="1" t="s">
        <v>85</v>
      </c>
      <c r="D149" s="1" t="s">
        <v>115</v>
      </c>
      <c r="E149" s="1" t="s">
        <v>348</v>
      </c>
      <c r="F149" s="1">
        <v>205</v>
      </c>
      <c r="G149" s="1" t="s">
        <v>112</v>
      </c>
      <c r="H149" s="1" t="s">
        <v>52</v>
      </c>
      <c r="I149" s="1">
        <v>55</v>
      </c>
      <c r="J149" s="1">
        <f t="shared" si="8"/>
        <v>5.5</v>
      </c>
      <c r="K149" s="1">
        <v>60</v>
      </c>
      <c r="L149" s="6">
        <v>0.23</v>
      </c>
      <c r="M149" s="7">
        <f t="shared" si="9"/>
        <v>61.574999999999996</v>
      </c>
      <c r="N149" s="7" t="s">
        <v>334</v>
      </c>
      <c r="O149" s="1" t="s">
        <v>286</v>
      </c>
      <c r="P149" s="1" t="s">
        <v>477</v>
      </c>
    </row>
    <row r="150" spans="1:16">
      <c r="A150" s="1" t="s">
        <v>616</v>
      </c>
      <c r="B150" s="1" t="s">
        <v>514</v>
      </c>
      <c r="C150" s="1" t="s">
        <v>86</v>
      </c>
      <c r="D150" s="1" t="s">
        <v>115</v>
      </c>
      <c r="E150" s="1" t="s">
        <v>350</v>
      </c>
      <c r="F150" s="1">
        <v>197</v>
      </c>
      <c r="G150" s="1" t="s">
        <v>113</v>
      </c>
      <c r="H150" s="1" t="s">
        <v>52</v>
      </c>
      <c r="I150" s="1">
        <v>54</v>
      </c>
      <c r="J150" s="1">
        <f t="shared" si="8"/>
        <v>5.4</v>
      </c>
      <c r="K150" s="1">
        <v>60</v>
      </c>
      <c r="L150" s="6">
        <v>0.24</v>
      </c>
      <c r="M150" s="7">
        <f t="shared" si="9"/>
        <v>61.350000000000009</v>
      </c>
      <c r="N150" s="7" t="s">
        <v>334</v>
      </c>
      <c r="O150" s="1" t="s">
        <v>286</v>
      </c>
      <c r="P150" s="1" t="s">
        <v>482</v>
      </c>
    </row>
    <row r="151" spans="1:16">
      <c r="A151" s="1" t="s">
        <v>628</v>
      </c>
      <c r="B151" s="1" t="s">
        <v>515</v>
      </c>
      <c r="C151" s="1" t="s">
        <v>87</v>
      </c>
      <c r="D151" s="1" t="s">
        <v>115</v>
      </c>
      <c r="E151" s="1" t="s">
        <v>344</v>
      </c>
      <c r="F151" s="1">
        <v>224</v>
      </c>
      <c r="G151" s="1" t="s">
        <v>38</v>
      </c>
      <c r="H151" s="1" t="s">
        <v>52</v>
      </c>
      <c r="I151" s="1">
        <v>54</v>
      </c>
      <c r="J151" s="1">
        <f t="shared" si="8"/>
        <v>5.4</v>
      </c>
      <c r="K151" s="1">
        <v>60</v>
      </c>
      <c r="L151" s="6">
        <v>0.17</v>
      </c>
      <c r="M151" s="7">
        <f t="shared" si="9"/>
        <v>60.300000000000004</v>
      </c>
      <c r="N151" s="7" t="s">
        <v>334</v>
      </c>
      <c r="O151" s="1" t="s">
        <v>286</v>
      </c>
      <c r="P151" s="1" t="s">
        <v>480</v>
      </c>
    </row>
    <row r="152" spans="1:16">
      <c r="A152" s="1" t="s">
        <v>629</v>
      </c>
      <c r="B152" s="1" t="s">
        <v>516</v>
      </c>
      <c r="C152" s="1" t="s">
        <v>88</v>
      </c>
      <c r="D152" s="1" t="s">
        <v>115</v>
      </c>
      <c r="E152" s="1" t="s">
        <v>348</v>
      </c>
      <c r="F152" s="1">
        <v>208</v>
      </c>
      <c r="G152" s="1" t="s">
        <v>114</v>
      </c>
      <c r="H152" s="1" t="s">
        <v>52</v>
      </c>
      <c r="I152" s="1">
        <v>54</v>
      </c>
      <c r="J152" s="1">
        <f t="shared" si="8"/>
        <v>5.4</v>
      </c>
      <c r="K152" s="1">
        <v>60</v>
      </c>
      <c r="L152" s="6">
        <v>0.16</v>
      </c>
      <c r="M152" s="7">
        <f t="shared" si="9"/>
        <v>60.150000000000006</v>
      </c>
      <c r="N152" s="7" t="s">
        <v>334</v>
      </c>
      <c r="O152" s="1" t="s">
        <v>286</v>
      </c>
      <c r="P152" s="1" t="s">
        <v>454</v>
      </c>
    </row>
  </sheetData>
  <sortState ref="A3:P152">
    <sortCondition ref="D14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22"/>
  <sheetViews>
    <sheetView tabSelected="1" zoomScale="90" zoomScaleNormal="90" workbookViewId="0">
      <selection activeCell="O16" sqref="O16"/>
    </sheetView>
  </sheetViews>
  <sheetFormatPr defaultRowHeight="14.4"/>
  <cols>
    <col min="1" max="1" width="20.6640625" bestFit="1" customWidth="1"/>
    <col min="2" max="2" width="4.33203125" bestFit="1" customWidth="1"/>
    <col min="3" max="3" width="5.44140625" bestFit="1" customWidth="1"/>
    <col min="4" max="4" width="4.44140625" style="2" bestFit="1" customWidth="1"/>
    <col min="5" max="5" width="17.6640625" bestFit="1" customWidth="1"/>
    <col min="6" max="6" width="11.109375" bestFit="1" customWidth="1"/>
    <col min="7" max="7" width="20.33203125" bestFit="1" customWidth="1"/>
    <col min="8" max="8" width="24.6640625" style="8" bestFit="1" customWidth="1"/>
    <col min="10" max="10" width="14.109375" bestFit="1" customWidth="1"/>
  </cols>
  <sheetData>
    <row r="1" spans="1:14">
      <c r="A1" s="10" t="s">
        <v>337</v>
      </c>
      <c r="B1" s="10" t="s">
        <v>338</v>
      </c>
      <c r="C1" s="11" t="s">
        <v>483</v>
      </c>
      <c r="D1" s="11" t="s">
        <v>484</v>
      </c>
      <c r="E1" s="10" t="s">
        <v>664</v>
      </c>
      <c r="F1" s="10" t="s">
        <v>341</v>
      </c>
      <c r="G1" s="10" t="s">
        <v>838</v>
      </c>
      <c r="H1" s="12" t="s">
        <v>841</v>
      </c>
      <c r="I1" s="10" t="s">
        <v>335</v>
      </c>
      <c r="J1" s="10" t="s">
        <v>665</v>
      </c>
    </row>
    <row r="2" spans="1:14">
      <c r="A2" s="10" t="s">
        <v>807</v>
      </c>
      <c r="B2" s="10" t="s">
        <v>267</v>
      </c>
      <c r="C2" s="10" t="s">
        <v>351</v>
      </c>
      <c r="D2" s="11">
        <v>261</v>
      </c>
      <c r="E2" s="10" t="s">
        <v>307</v>
      </c>
      <c r="F2" s="10" t="s">
        <v>56</v>
      </c>
      <c r="G2" s="13" t="s">
        <v>639</v>
      </c>
      <c r="H2" s="14">
        <v>0.4</v>
      </c>
      <c r="I2" s="13" t="s">
        <v>312</v>
      </c>
      <c r="J2" s="10" t="s">
        <v>837</v>
      </c>
    </row>
    <row r="3" spans="1:14">
      <c r="A3" s="10" t="s">
        <v>764</v>
      </c>
      <c r="B3" s="10" t="s">
        <v>224</v>
      </c>
      <c r="C3" s="10" t="s">
        <v>796</v>
      </c>
      <c r="D3" s="11">
        <v>230</v>
      </c>
      <c r="E3" s="10" t="s">
        <v>90</v>
      </c>
      <c r="F3" s="10" t="s">
        <v>54</v>
      </c>
      <c r="G3" s="13" t="s">
        <v>640</v>
      </c>
      <c r="H3" s="14">
        <v>0.42</v>
      </c>
      <c r="I3" s="13" t="s">
        <v>312</v>
      </c>
      <c r="J3" s="10" t="s">
        <v>837</v>
      </c>
    </row>
    <row r="4" spans="1:14">
      <c r="A4" s="10" t="s">
        <v>733</v>
      </c>
      <c r="B4" s="10" t="s">
        <v>170</v>
      </c>
      <c r="C4" s="10" t="s">
        <v>345</v>
      </c>
      <c r="D4" s="11">
        <v>228</v>
      </c>
      <c r="E4" s="10" t="s">
        <v>46</v>
      </c>
      <c r="F4" s="10" t="s">
        <v>56</v>
      </c>
      <c r="G4" s="13" t="s">
        <v>640</v>
      </c>
      <c r="H4" s="14">
        <v>0.5</v>
      </c>
      <c r="I4" s="13" t="s">
        <v>312</v>
      </c>
      <c r="J4" s="10" t="s">
        <v>837</v>
      </c>
    </row>
    <row r="5" spans="1:14">
      <c r="A5" s="10" t="s">
        <v>698</v>
      </c>
      <c r="B5" s="10" t="s">
        <v>115</v>
      </c>
      <c r="C5" s="10" t="s">
        <v>353</v>
      </c>
      <c r="D5" s="11">
        <v>201</v>
      </c>
      <c r="E5" s="10" t="s">
        <v>47</v>
      </c>
      <c r="F5" s="10" t="s">
        <v>57</v>
      </c>
      <c r="G5" s="13" t="s">
        <v>640</v>
      </c>
      <c r="H5" s="14">
        <v>0.42</v>
      </c>
      <c r="I5" s="13" t="s">
        <v>313</v>
      </c>
      <c r="J5" s="10" t="s">
        <v>837</v>
      </c>
    </row>
    <row r="6" spans="1:14">
      <c r="A6" s="10" t="s">
        <v>809</v>
      </c>
      <c r="B6" s="10" t="s">
        <v>267</v>
      </c>
      <c r="C6" s="10" t="s">
        <v>343</v>
      </c>
      <c r="D6" s="11">
        <v>280</v>
      </c>
      <c r="E6" s="10" t="s">
        <v>148</v>
      </c>
      <c r="F6" s="10" t="s">
        <v>56</v>
      </c>
      <c r="G6" s="13" t="s">
        <v>642</v>
      </c>
      <c r="H6" s="14">
        <v>0.55000000000000004</v>
      </c>
      <c r="I6" s="13" t="s">
        <v>314</v>
      </c>
      <c r="J6" s="10" t="s">
        <v>837</v>
      </c>
    </row>
    <row r="7" spans="1:14">
      <c r="A7" s="10" t="s">
        <v>669</v>
      </c>
      <c r="B7" s="10" t="s">
        <v>60</v>
      </c>
      <c r="C7" s="10" t="s">
        <v>348</v>
      </c>
      <c r="D7" s="11">
        <v>202</v>
      </c>
      <c r="E7" s="10" t="s">
        <v>282</v>
      </c>
      <c r="F7" s="10" t="s">
        <v>54</v>
      </c>
      <c r="G7" s="13" t="s">
        <v>642</v>
      </c>
      <c r="H7" s="14">
        <v>0.4</v>
      </c>
      <c r="I7" s="13" t="s">
        <v>314</v>
      </c>
      <c r="J7" s="10" t="s">
        <v>837</v>
      </c>
      <c r="L7" s="4"/>
      <c r="M7" s="3"/>
      <c r="N7" s="3"/>
    </row>
    <row r="8" spans="1:14">
      <c r="A8" s="10" t="s">
        <v>697</v>
      </c>
      <c r="B8" s="10" t="s">
        <v>115</v>
      </c>
      <c r="C8" s="10" t="s">
        <v>348</v>
      </c>
      <c r="D8" s="11">
        <v>185</v>
      </c>
      <c r="E8" s="10" t="s">
        <v>275</v>
      </c>
      <c r="F8" s="10" t="s">
        <v>56</v>
      </c>
      <c r="G8" s="13" t="s">
        <v>643</v>
      </c>
      <c r="H8" s="14">
        <v>0.5</v>
      </c>
      <c r="I8" s="13" t="s">
        <v>315</v>
      </c>
      <c r="J8" s="10" t="s">
        <v>837</v>
      </c>
      <c r="L8" s="4"/>
      <c r="M8" s="3"/>
      <c r="N8" s="3"/>
    </row>
    <row r="9" spans="1:14">
      <c r="A9" s="10" t="s">
        <v>671</v>
      </c>
      <c r="B9" s="10" t="s">
        <v>60</v>
      </c>
      <c r="C9" s="10" t="s">
        <v>350</v>
      </c>
      <c r="D9" s="11">
        <v>207</v>
      </c>
      <c r="E9" s="10" t="s">
        <v>206</v>
      </c>
      <c r="F9" s="10" t="s">
        <v>56</v>
      </c>
      <c r="G9" s="13" t="s">
        <v>643</v>
      </c>
      <c r="H9" s="14">
        <v>0.63</v>
      </c>
      <c r="I9" s="13" t="s">
        <v>315</v>
      </c>
      <c r="J9" s="10" t="s">
        <v>837</v>
      </c>
      <c r="L9" s="4"/>
      <c r="M9" s="3"/>
      <c r="N9" s="3"/>
    </row>
    <row r="10" spans="1:14">
      <c r="A10" s="10" t="s">
        <v>840</v>
      </c>
      <c r="B10" s="10" t="s">
        <v>170</v>
      </c>
      <c r="C10" s="10" t="s">
        <v>342</v>
      </c>
      <c r="D10" s="11">
        <v>219</v>
      </c>
      <c r="E10" s="10" t="s">
        <v>39</v>
      </c>
      <c r="F10" s="10" t="s">
        <v>57</v>
      </c>
      <c r="G10" s="13" t="s">
        <v>643</v>
      </c>
      <c r="H10" s="14">
        <v>0.49</v>
      </c>
      <c r="I10" s="13" t="s">
        <v>315</v>
      </c>
      <c r="J10" s="10" t="s">
        <v>837</v>
      </c>
      <c r="L10" s="4"/>
      <c r="M10" s="3"/>
      <c r="N10" s="3"/>
    </row>
    <row r="11" spans="1:14">
      <c r="A11" s="10" t="s">
        <v>765</v>
      </c>
      <c r="B11" s="10" t="s">
        <v>224</v>
      </c>
      <c r="C11" s="10" t="s">
        <v>346</v>
      </c>
      <c r="D11" s="11">
        <v>240</v>
      </c>
      <c r="E11" s="10" t="s">
        <v>282</v>
      </c>
      <c r="F11" s="10" t="s">
        <v>56</v>
      </c>
      <c r="G11" s="13" t="s">
        <v>642</v>
      </c>
      <c r="H11" s="14">
        <v>0.2</v>
      </c>
      <c r="I11" s="13" t="s">
        <v>315</v>
      </c>
      <c r="J11" s="10" t="s">
        <v>837</v>
      </c>
      <c r="L11" s="4"/>
      <c r="M11" s="3"/>
      <c r="N11" s="3"/>
    </row>
    <row r="12" spans="1:14">
      <c r="A12" s="10" t="s">
        <v>808</v>
      </c>
      <c r="B12" s="10" t="s">
        <v>267</v>
      </c>
      <c r="C12" s="10" t="s">
        <v>347</v>
      </c>
      <c r="D12" s="11">
        <v>234</v>
      </c>
      <c r="E12" s="10" t="s">
        <v>283</v>
      </c>
      <c r="F12" s="10" t="s">
        <v>57</v>
      </c>
      <c r="G12" s="13" t="s">
        <v>643</v>
      </c>
      <c r="H12" s="14">
        <v>0.6</v>
      </c>
      <c r="I12" s="13" t="s">
        <v>315</v>
      </c>
      <c r="J12" s="10" t="s">
        <v>837</v>
      </c>
      <c r="L12" s="4"/>
      <c r="M12" s="3"/>
      <c r="N12" s="3"/>
    </row>
    <row r="13" spans="1:14">
      <c r="A13" s="10" t="s">
        <v>768</v>
      </c>
      <c r="B13" s="10" t="s">
        <v>224</v>
      </c>
      <c r="C13" s="10" t="s">
        <v>346</v>
      </c>
      <c r="D13" s="11">
        <v>259</v>
      </c>
      <c r="E13" s="10" t="s">
        <v>212</v>
      </c>
      <c r="F13" s="10" t="s">
        <v>53</v>
      </c>
      <c r="G13" s="13" t="s">
        <v>643</v>
      </c>
      <c r="H13" s="14">
        <v>0.41</v>
      </c>
      <c r="I13" s="13" t="s">
        <v>315</v>
      </c>
      <c r="J13" s="10" t="s">
        <v>837</v>
      </c>
      <c r="L13" s="4"/>
      <c r="M13" s="3"/>
      <c r="N13" s="3"/>
    </row>
    <row r="14" spans="1:14">
      <c r="A14" s="10" t="s">
        <v>731</v>
      </c>
      <c r="B14" s="10" t="s">
        <v>170</v>
      </c>
      <c r="C14" s="10" t="s">
        <v>342</v>
      </c>
      <c r="D14" s="11">
        <v>225</v>
      </c>
      <c r="E14" s="10" t="s">
        <v>159</v>
      </c>
      <c r="F14" s="10" t="s">
        <v>56</v>
      </c>
      <c r="G14" s="13" t="s">
        <v>643</v>
      </c>
      <c r="H14" s="14">
        <v>0.39</v>
      </c>
      <c r="I14" s="13" t="s">
        <v>316</v>
      </c>
      <c r="J14" s="10" t="s">
        <v>837</v>
      </c>
      <c r="L14" s="4"/>
      <c r="M14" s="3"/>
      <c r="N14" s="3"/>
    </row>
    <row r="15" spans="1:14">
      <c r="A15" s="10" t="s">
        <v>767</v>
      </c>
      <c r="B15" s="10" t="s">
        <v>224</v>
      </c>
      <c r="C15" s="10" t="s">
        <v>346</v>
      </c>
      <c r="D15" s="11">
        <v>235</v>
      </c>
      <c r="E15" s="10" t="s">
        <v>92</v>
      </c>
      <c r="F15" s="10" t="s">
        <v>58</v>
      </c>
      <c r="G15" s="13" t="s">
        <v>643</v>
      </c>
      <c r="H15" s="14">
        <v>0.38</v>
      </c>
      <c r="I15" s="13" t="s">
        <v>316</v>
      </c>
      <c r="J15" s="10" t="s">
        <v>837</v>
      </c>
      <c r="L15" s="4"/>
      <c r="M15" s="3"/>
      <c r="N15" s="3"/>
    </row>
    <row r="16" spans="1:14">
      <c r="A16" s="10" t="s">
        <v>667</v>
      </c>
      <c r="B16" s="10" t="s">
        <v>60</v>
      </c>
      <c r="C16" s="10" t="s">
        <v>350</v>
      </c>
      <c r="D16" s="11">
        <v>190</v>
      </c>
      <c r="E16" s="10" t="s">
        <v>261</v>
      </c>
      <c r="F16" s="10" t="s">
        <v>52</v>
      </c>
      <c r="G16" s="13" t="s">
        <v>642</v>
      </c>
      <c r="H16" s="14">
        <v>0.1</v>
      </c>
      <c r="I16" s="13" t="s">
        <v>316</v>
      </c>
      <c r="J16" s="10" t="s">
        <v>837</v>
      </c>
    </row>
    <row r="17" spans="1:10">
      <c r="A17" s="10" t="s">
        <v>806</v>
      </c>
      <c r="B17" s="10" t="s">
        <v>267</v>
      </c>
      <c r="C17" s="10" t="s">
        <v>354</v>
      </c>
      <c r="D17" s="11">
        <v>246</v>
      </c>
      <c r="E17" s="10" t="s">
        <v>301</v>
      </c>
      <c r="F17" s="10" t="s">
        <v>52</v>
      </c>
      <c r="G17" s="13" t="s">
        <v>643</v>
      </c>
      <c r="H17" s="14">
        <v>0.35</v>
      </c>
      <c r="I17" s="13" t="s">
        <v>316</v>
      </c>
      <c r="J17" s="10" t="s">
        <v>837</v>
      </c>
    </row>
    <row r="18" spans="1:10">
      <c r="A18" s="10" t="s">
        <v>701</v>
      </c>
      <c r="B18" s="10" t="s">
        <v>115</v>
      </c>
      <c r="C18" s="10" t="s">
        <v>353</v>
      </c>
      <c r="D18" s="11">
        <v>208</v>
      </c>
      <c r="E18" s="10" t="s">
        <v>95</v>
      </c>
      <c r="F18" s="10" t="s">
        <v>52</v>
      </c>
      <c r="G18" s="13" t="s">
        <v>643</v>
      </c>
      <c r="H18" s="14">
        <v>0.44</v>
      </c>
      <c r="I18" s="13" t="s">
        <v>316</v>
      </c>
      <c r="J18" s="10" t="s">
        <v>837</v>
      </c>
    </row>
    <row r="19" spans="1:10">
      <c r="A19" s="10" t="s">
        <v>769</v>
      </c>
      <c r="B19" s="10" t="s">
        <v>224</v>
      </c>
      <c r="C19" s="10" t="s">
        <v>343</v>
      </c>
      <c r="D19" s="11">
        <v>244</v>
      </c>
      <c r="E19" s="10" t="s">
        <v>260</v>
      </c>
      <c r="F19" s="10" t="s">
        <v>52</v>
      </c>
      <c r="G19" s="13" t="s">
        <v>641</v>
      </c>
      <c r="H19" s="14">
        <v>0.53</v>
      </c>
      <c r="I19" s="13" t="s">
        <v>267</v>
      </c>
      <c r="J19" s="10" t="s">
        <v>837</v>
      </c>
    </row>
    <row r="20" spans="1:10">
      <c r="A20" s="10" t="s">
        <v>805</v>
      </c>
      <c r="B20" s="10" t="s">
        <v>267</v>
      </c>
      <c r="C20" s="10" t="s">
        <v>354</v>
      </c>
      <c r="D20" s="11">
        <v>300</v>
      </c>
      <c r="E20" s="10" t="s">
        <v>105</v>
      </c>
      <c r="F20" s="10" t="s">
        <v>54</v>
      </c>
      <c r="G20" s="13" t="s">
        <v>643</v>
      </c>
      <c r="H20" s="14">
        <v>0.2</v>
      </c>
      <c r="I20" s="13" t="s">
        <v>267</v>
      </c>
      <c r="J20" s="10" t="s">
        <v>837</v>
      </c>
    </row>
    <row r="21" spans="1:10">
      <c r="A21" s="10" t="s">
        <v>810</v>
      </c>
      <c r="B21" s="10" t="s">
        <v>267</v>
      </c>
      <c r="C21" s="10" t="s">
        <v>343</v>
      </c>
      <c r="D21" s="11">
        <v>256</v>
      </c>
      <c r="E21" s="10" t="s">
        <v>279</v>
      </c>
      <c r="F21" s="10" t="s">
        <v>56</v>
      </c>
      <c r="G21" s="13" t="s">
        <v>643</v>
      </c>
      <c r="H21" s="14">
        <v>0.31</v>
      </c>
      <c r="I21" s="13" t="s">
        <v>267</v>
      </c>
      <c r="J21" s="10" t="s">
        <v>837</v>
      </c>
    </row>
    <row r="22" spans="1:10">
      <c r="A22" s="10" t="s">
        <v>732</v>
      </c>
      <c r="B22" s="10" t="s">
        <v>170</v>
      </c>
      <c r="C22" s="10" t="s">
        <v>342</v>
      </c>
      <c r="D22" s="11">
        <v>215</v>
      </c>
      <c r="E22" s="10" t="s">
        <v>284</v>
      </c>
      <c r="F22" s="10" t="s">
        <v>52</v>
      </c>
      <c r="G22" s="13" t="s">
        <v>643</v>
      </c>
      <c r="H22" s="14">
        <v>0.16</v>
      </c>
      <c r="I22" s="13" t="s">
        <v>267</v>
      </c>
      <c r="J22" s="10" t="s">
        <v>837</v>
      </c>
    </row>
    <row r="23" spans="1:10">
      <c r="A23" s="10" t="s">
        <v>668</v>
      </c>
      <c r="B23" s="10" t="s">
        <v>60</v>
      </c>
      <c r="C23" s="10" t="s">
        <v>355</v>
      </c>
      <c r="D23" s="11">
        <v>188</v>
      </c>
      <c r="E23" s="10" t="s">
        <v>157</v>
      </c>
      <c r="F23" s="10" t="s">
        <v>57</v>
      </c>
      <c r="G23" s="13" t="s">
        <v>643</v>
      </c>
      <c r="H23" s="14">
        <v>0.14000000000000001</v>
      </c>
      <c r="I23" s="13" t="s">
        <v>267</v>
      </c>
      <c r="J23" s="10" t="s">
        <v>837</v>
      </c>
    </row>
    <row r="24" spans="1:10">
      <c r="A24" s="10" t="s">
        <v>699</v>
      </c>
      <c r="B24" s="10" t="s">
        <v>115</v>
      </c>
      <c r="C24" s="10" t="s">
        <v>348</v>
      </c>
      <c r="D24" s="11">
        <v>210</v>
      </c>
      <c r="E24" s="10" t="s">
        <v>41</v>
      </c>
      <c r="F24" s="10" t="s">
        <v>54</v>
      </c>
      <c r="G24" s="13" t="s">
        <v>643</v>
      </c>
      <c r="H24" s="14">
        <v>0.14000000000000001</v>
      </c>
      <c r="I24" s="13" t="s">
        <v>267</v>
      </c>
      <c r="J24" s="10" t="s">
        <v>837</v>
      </c>
    </row>
    <row r="25" spans="1:10">
      <c r="A25" s="10" t="s">
        <v>700</v>
      </c>
      <c r="B25" s="10" t="s">
        <v>115</v>
      </c>
      <c r="C25" s="10" t="s">
        <v>344</v>
      </c>
      <c r="D25" s="11">
        <v>200</v>
      </c>
      <c r="E25" s="10" t="s">
        <v>152</v>
      </c>
      <c r="F25" s="10" t="s">
        <v>52</v>
      </c>
      <c r="G25" s="13" t="s">
        <v>643</v>
      </c>
      <c r="H25" s="14">
        <v>0.13</v>
      </c>
      <c r="I25" s="13" t="s">
        <v>324</v>
      </c>
      <c r="J25" s="10" t="s">
        <v>837</v>
      </c>
    </row>
    <row r="26" spans="1:10">
      <c r="A26" s="10" t="s">
        <v>766</v>
      </c>
      <c r="B26" s="10" t="s">
        <v>224</v>
      </c>
      <c r="C26" s="10" t="s">
        <v>346</v>
      </c>
      <c r="D26" s="11">
        <v>245</v>
      </c>
      <c r="E26" s="10" t="s">
        <v>797</v>
      </c>
      <c r="F26" s="10" t="s">
        <v>57</v>
      </c>
      <c r="G26" s="13" t="s">
        <v>643</v>
      </c>
      <c r="H26" s="14">
        <v>0.13</v>
      </c>
      <c r="I26" s="13" t="s">
        <v>324</v>
      </c>
      <c r="J26" s="10" t="s">
        <v>837</v>
      </c>
    </row>
    <row r="27" spans="1:10">
      <c r="A27" s="10" t="s">
        <v>734</v>
      </c>
      <c r="B27" s="10" t="s">
        <v>170</v>
      </c>
      <c r="C27" s="10" t="s">
        <v>345</v>
      </c>
      <c r="D27" s="11">
        <v>236</v>
      </c>
      <c r="E27" s="10" t="s">
        <v>40</v>
      </c>
      <c r="F27" s="10" t="s">
        <v>55</v>
      </c>
      <c r="G27" s="13" t="s">
        <v>641</v>
      </c>
      <c r="H27" s="14">
        <v>0.42</v>
      </c>
      <c r="I27" s="13" t="s">
        <v>324</v>
      </c>
      <c r="J27" s="10" t="s">
        <v>837</v>
      </c>
    </row>
    <row r="28" spans="1:10">
      <c r="A28" s="10" t="s">
        <v>670</v>
      </c>
      <c r="B28" s="10" t="s">
        <v>60</v>
      </c>
      <c r="C28" s="10" t="s">
        <v>348</v>
      </c>
      <c r="D28" s="11">
        <v>193</v>
      </c>
      <c r="E28" s="10" t="s">
        <v>47</v>
      </c>
      <c r="F28" s="10" t="s">
        <v>58</v>
      </c>
      <c r="G28" s="13" t="s">
        <v>643</v>
      </c>
      <c r="H28" s="14">
        <v>0.11</v>
      </c>
      <c r="I28" s="13" t="s">
        <v>324</v>
      </c>
      <c r="J28" s="10" t="s">
        <v>837</v>
      </c>
    </row>
    <row r="29" spans="1:10">
      <c r="A29" s="10" t="s">
        <v>674</v>
      </c>
      <c r="B29" s="10" t="s">
        <v>60</v>
      </c>
      <c r="C29" s="10" t="s">
        <v>487</v>
      </c>
      <c r="D29" s="11">
        <v>175</v>
      </c>
      <c r="E29" s="10" t="s">
        <v>105</v>
      </c>
      <c r="F29" s="10" t="s">
        <v>53</v>
      </c>
      <c r="G29" s="13" t="s">
        <v>641</v>
      </c>
      <c r="H29" s="14">
        <v>0.5</v>
      </c>
      <c r="I29" s="13" t="s">
        <v>324</v>
      </c>
      <c r="J29" s="10" t="s">
        <v>837</v>
      </c>
    </row>
    <row r="30" spans="1:10">
      <c r="A30" s="10" t="s">
        <v>702</v>
      </c>
      <c r="B30" s="10" t="s">
        <v>115</v>
      </c>
      <c r="C30" s="10" t="s">
        <v>345</v>
      </c>
      <c r="D30" s="11">
        <v>197</v>
      </c>
      <c r="E30" s="10" t="s">
        <v>298</v>
      </c>
      <c r="F30" s="10" t="s">
        <v>54</v>
      </c>
      <c r="G30" s="13" t="s">
        <v>641</v>
      </c>
      <c r="H30" s="14">
        <v>0.34</v>
      </c>
      <c r="I30" s="13" t="s">
        <v>324</v>
      </c>
      <c r="J30" s="10" t="s">
        <v>837</v>
      </c>
    </row>
    <row r="31" spans="1:10">
      <c r="A31" s="10" t="s">
        <v>739</v>
      </c>
      <c r="B31" s="10" t="s">
        <v>170</v>
      </c>
      <c r="C31" s="10" t="s">
        <v>346</v>
      </c>
      <c r="D31" s="11">
        <v>231</v>
      </c>
      <c r="E31" s="10" t="s">
        <v>215</v>
      </c>
      <c r="F31" s="10" t="s">
        <v>54</v>
      </c>
      <c r="G31" s="13" t="s">
        <v>641</v>
      </c>
      <c r="H31" s="14">
        <v>0.45</v>
      </c>
      <c r="I31" s="13" t="s">
        <v>327</v>
      </c>
      <c r="J31" s="10" t="s">
        <v>837</v>
      </c>
    </row>
    <row r="32" spans="1:10">
      <c r="A32" s="10" t="s">
        <v>705</v>
      </c>
      <c r="B32" s="10" t="s">
        <v>115</v>
      </c>
      <c r="C32" s="10" t="s">
        <v>344</v>
      </c>
      <c r="D32" s="11">
        <v>215</v>
      </c>
      <c r="E32" s="10" t="s">
        <v>714</v>
      </c>
      <c r="F32" s="10" t="s">
        <v>52</v>
      </c>
      <c r="G32" s="13" t="s">
        <v>641</v>
      </c>
      <c r="H32" s="14">
        <v>0.44</v>
      </c>
      <c r="I32" s="13" t="s">
        <v>327</v>
      </c>
      <c r="J32" s="10" t="s">
        <v>837</v>
      </c>
    </row>
    <row r="33" spans="1:10">
      <c r="A33" s="10" t="s">
        <v>675</v>
      </c>
      <c r="B33" s="10" t="s">
        <v>60</v>
      </c>
      <c r="C33" s="10" t="s">
        <v>348</v>
      </c>
      <c r="D33" s="11">
        <v>190</v>
      </c>
      <c r="E33" s="10" t="s">
        <v>273</v>
      </c>
      <c r="F33" s="10" t="s">
        <v>54</v>
      </c>
      <c r="G33" s="13" t="s">
        <v>644</v>
      </c>
      <c r="H33" s="14">
        <v>0.61</v>
      </c>
      <c r="I33" s="13" t="s">
        <v>327</v>
      </c>
      <c r="J33" s="10" t="s">
        <v>837</v>
      </c>
    </row>
    <row r="34" spans="1:10">
      <c r="A34" s="10" t="s">
        <v>708</v>
      </c>
      <c r="B34" s="10" t="s">
        <v>115</v>
      </c>
      <c r="C34" s="10" t="s">
        <v>350</v>
      </c>
      <c r="D34" s="11">
        <v>186</v>
      </c>
      <c r="E34" s="10" t="s">
        <v>38</v>
      </c>
      <c r="F34" s="10" t="s">
        <v>53</v>
      </c>
      <c r="G34" s="13" t="s">
        <v>644</v>
      </c>
      <c r="H34" s="14">
        <v>0.57999999999999996</v>
      </c>
      <c r="I34" s="13" t="s">
        <v>327</v>
      </c>
      <c r="J34" s="10" t="s">
        <v>837</v>
      </c>
    </row>
    <row r="35" spans="1:10">
      <c r="A35" s="10" t="s">
        <v>821</v>
      </c>
      <c r="B35" s="10" t="s">
        <v>267</v>
      </c>
      <c r="C35" s="10" t="s">
        <v>354</v>
      </c>
      <c r="D35" s="11">
        <v>255</v>
      </c>
      <c r="E35" s="10" t="s">
        <v>297</v>
      </c>
      <c r="F35" s="10" t="s">
        <v>54</v>
      </c>
      <c r="G35" s="13" t="s">
        <v>641</v>
      </c>
      <c r="H35" s="14">
        <v>0.39</v>
      </c>
      <c r="I35" s="13" t="s">
        <v>327</v>
      </c>
      <c r="J35" s="10" t="s">
        <v>837</v>
      </c>
    </row>
    <row r="36" spans="1:10">
      <c r="A36" s="10" t="s">
        <v>814</v>
      </c>
      <c r="B36" s="10" t="s">
        <v>267</v>
      </c>
      <c r="C36" s="10" t="s">
        <v>351</v>
      </c>
      <c r="D36" s="11">
        <v>269</v>
      </c>
      <c r="E36" s="10" t="s">
        <v>106</v>
      </c>
      <c r="F36" s="10" t="s">
        <v>56</v>
      </c>
      <c r="G36" s="13" t="s">
        <v>644</v>
      </c>
      <c r="H36" s="14">
        <v>0.56999999999999995</v>
      </c>
      <c r="I36" s="13" t="s">
        <v>327</v>
      </c>
      <c r="J36" s="10" t="s">
        <v>837</v>
      </c>
    </row>
    <row r="37" spans="1:10">
      <c r="A37" s="10" t="s">
        <v>833</v>
      </c>
      <c r="B37" s="10" t="s">
        <v>267</v>
      </c>
      <c r="C37" s="10" t="s">
        <v>351</v>
      </c>
      <c r="D37" s="11">
        <v>273</v>
      </c>
      <c r="E37" s="10" t="s">
        <v>278</v>
      </c>
      <c r="F37" s="10" t="s">
        <v>52</v>
      </c>
      <c r="G37" s="13" t="s">
        <v>644</v>
      </c>
      <c r="H37" s="14">
        <v>0.55000000000000004</v>
      </c>
      <c r="I37" s="13" t="s">
        <v>327</v>
      </c>
      <c r="J37" s="10" t="s">
        <v>837</v>
      </c>
    </row>
    <row r="38" spans="1:10">
      <c r="A38" s="10" t="s">
        <v>735</v>
      </c>
      <c r="B38" s="10" t="s">
        <v>170</v>
      </c>
      <c r="C38" s="10" t="s">
        <v>342</v>
      </c>
      <c r="D38" s="11">
        <v>237</v>
      </c>
      <c r="E38" s="10" t="s">
        <v>289</v>
      </c>
      <c r="F38" s="10" t="s">
        <v>58</v>
      </c>
      <c r="G38" s="13" t="s">
        <v>641</v>
      </c>
      <c r="H38" s="14">
        <v>0.22</v>
      </c>
      <c r="I38" s="13" t="s">
        <v>327</v>
      </c>
      <c r="J38" s="10" t="s">
        <v>837</v>
      </c>
    </row>
    <row r="39" spans="1:10">
      <c r="A39" s="10" t="s">
        <v>770</v>
      </c>
      <c r="B39" s="10" t="s">
        <v>224</v>
      </c>
      <c r="C39" s="10" t="s">
        <v>351</v>
      </c>
      <c r="D39" s="11">
        <v>222</v>
      </c>
      <c r="E39" s="10" t="s">
        <v>287</v>
      </c>
      <c r="F39" s="10" t="s">
        <v>52</v>
      </c>
      <c r="G39" s="13" t="s">
        <v>641</v>
      </c>
      <c r="H39" s="14">
        <v>0.22</v>
      </c>
      <c r="I39" s="13" t="s">
        <v>327</v>
      </c>
      <c r="J39" s="10" t="s">
        <v>837</v>
      </c>
    </row>
    <row r="40" spans="1:10">
      <c r="A40" s="10" t="s">
        <v>736</v>
      </c>
      <c r="B40" s="10" t="s">
        <v>170</v>
      </c>
      <c r="C40" s="10" t="s">
        <v>346</v>
      </c>
      <c r="D40" s="11">
        <v>199</v>
      </c>
      <c r="E40" s="10" t="s">
        <v>260</v>
      </c>
      <c r="F40" s="10" t="s">
        <v>52</v>
      </c>
      <c r="G40" s="13" t="s">
        <v>641</v>
      </c>
      <c r="H40" s="14">
        <v>0.21</v>
      </c>
      <c r="I40" s="13" t="s">
        <v>327</v>
      </c>
      <c r="J40" s="10" t="s">
        <v>837</v>
      </c>
    </row>
    <row r="41" spans="1:10">
      <c r="A41" s="10" t="s">
        <v>737</v>
      </c>
      <c r="B41" s="10" t="s">
        <v>170</v>
      </c>
      <c r="C41" s="10" t="s">
        <v>346</v>
      </c>
      <c r="D41" s="11">
        <v>236</v>
      </c>
      <c r="E41" s="10" t="s">
        <v>756</v>
      </c>
      <c r="F41" s="10" t="s">
        <v>57</v>
      </c>
      <c r="G41" s="13" t="s">
        <v>644</v>
      </c>
      <c r="H41" s="14">
        <v>0.52</v>
      </c>
      <c r="I41" s="13" t="s">
        <v>327</v>
      </c>
      <c r="J41" s="10" t="s">
        <v>837</v>
      </c>
    </row>
    <row r="42" spans="1:10">
      <c r="A42" s="10" t="s">
        <v>738</v>
      </c>
      <c r="B42" s="10" t="s">
        <v>170</v>
      </c>
      <c r="C42" s="10" t="s">
        <v>346</v>
      </c>
      <c r="D42" s="11">
        <v>226</v>
      </c>
      <c r="E42" s="10" t="s">
        <v>268</v>
      </c>
      <c r="F42" s="10" t="s">
        <v>52</v>
      </c>
      <c r="G42" s="13" t="s">
        <v>644</v>
      </c>
      <c r="H42" s="14">
        <v>0.51</v>
      </c>
      <c r="I42" s="13" t="s">
        <v>327</v>
      </c>
      <c r="J42" s="10" t="s">
        <v>837</v>
      </c>
    </row>
    <row r="43" spans="1:10">
      <c r="A43" s="10" t="s">
        <v>672</v>
      </c>
      <c r="B43" s="10" t="s">
        <v>60</v>
      </c>
      <c r="C43" s="10" t="s">
        <v>350</v>
      </c>
      <c r="D43" s="11">
        <v>212</v>
      </c>
      <c r="E43" s="10" t="s">
        <v>693</v>
      </c>
      <c r="F43" s="10" t="s">
        <v>52</v>
      </c>
      <c r="G43" s="13" t="s">
        <v>641</v>
      </c>
      <c r="H43" s="14">
        <v>0.18</v>
      </c>
      <c r="I43" s="13" t="s">
        <v>327</v>
      </c>
      <c r="J43" s="10" t="s">
        <v>837</v>
      </c>
    </row>
    <row r="44" spans="1:10">
      <c r="A44" s="10" t="s">
        <v>712</v>
      </c>
      <c r="B44" s="10" t="s">
        <v>115</v>
      </c>
      <c r="C44" s="10" t="s">
        <v>350</v>
      </c>
      <c r="D44" s="11">
        <v>195</v>
      </c>
      <c r="E44" s="10" t="s">
        <v>269</v>
      </c>
      <c r="F44" s="10" t="s">
        <v>52</v>
      </c>
      <c r="G44" s="13" t="s">
        <v>644</v>
      </c>
      <c r="H44" s="14">
        <v>0.5</v>
      </c>
      <c r="I44" s="13" t="s">
        <v>327</v>
      </c>
      <c r="J44" s="10" t="s">
        <v>837</v>
      </c>
    </row>
    <row r="45" spans="1:10">
      <c r="A45" s="10" t="s">
        <v>815</v>
      </c>
      <c r="B45" s="10" t="s">
        <v>267</v>
      </c>
      <c r="C45" s="10" t="s">
        <v>346</v>
      </c>
      <c r="D45" s="11">
        <v>281</v>
      </c>
      <c r="E45" s="10" t="s">
        <v>666</v>
      </c>
      <c r="F45" s="10" t="s">
        <v>52</v>
      </c>
      <c r="G45" s="13" t="s">
        <v>641</v>
      </c>
      <c r="H45" s="14">
        <v>0.32</v>
      </c>
      <c r="I45" s="13" t="s">
        <v>327</v>
      </c>
      <c r="J45" s="10" t="s">
        <v>837</v>
      </c>
    </row>
    <row r="46" spans="1:10">
      <c r="A46" s="10" t="s">
        <v>811</v>
      </c>
      <c r="B46" s="10" t="s">
        <v>267</v>
      </c>
      <c r="C46" s="10" t="s">
        <v>343</v>
      </c>
      <c r="D46" s="11">
        <v>265</v>
      </c>
      <c r="E46" s="10" t="s">
        <v>662</v>
      </c>
      <c r="F46" s="10" t="s">
        <v>53</v>
      </c>
      <c r="G46" s="13" t="s">
        <v>641</v>
      </c>
      <c r="H46" s="14">
        <v>0.3</v>
      </c>
      <c r="I46" s="13" t="s">
        <v>327</v>
      </c>
      <c r="J46" s="10" t="s">
        <v>837</v>
      </c>
    </row>
    <row r="47" spans="1:10">
      <c r="A47" s="10" t="s">
        <v>673</v>
      </c>
      <c r="B47" s="10" t="s">
        <v>60</v>
      </c>
      <c r="C47" s="10" t="s">
        <v>353</v>
      </c>
      <c r="D47" s="11">
        <v>199</v>
      </c>
      <c r="E47" s="10" t="s">
        <v>298</v>
      </c>
      <c r="F47" s="10" t="s">
        <v>52</v>
      </c>
      <c r="G47" s="13" t="s">
        <v>641</v>
      </c>
      <c r="H47" s="14">
        <v>0.14000000000000001</v>
      </c>
      <c r="I47" s="13" t="s">
        <v>330</v>
      </c>
      <c r="J47" s="10" t="s">
        <v>837</v>
      </c>
    </row>
    <row r="48" spans="1:10">
      <c r="A48" s="10" t="s">
        <v>745</v>
      </c>
      <c r="B48" s="10" t="s">
        <v>170</v>
      </c>
      <c r="C48" s="10" t="s">
        <v>342</v>
      </c>
      <c r="D48" s="11">
        <v>233</v>
      </c>
      <c r="E48" s="10" t="s">
        <v>93</v>
      </c>
      <c r="F48" s="10" t="s">
        <v>57</v>
      </c>
      <c r="G48" s="13" t="s">
        <v>644</v>
      </c>
      <c r="H48" s="14">
        <v>0.45</v>
      </c>
      <c r="I48" s="13" t="s">
        <v>330</v>
      </c>
      <c r="J48" s="10" t="s">
        <v>837</v>
      </c>
    </row>
    <row r="49" spans="1:10">
      <c r="A49" s="10" t="s">
        <v>704</v>
      </c>
      <c r="B49" s="10" t="s">
        <v>115</v>
      </c>
      <c r="C49" s="10" t="s">
        <v>345</v>
      </c>
      <c r="D49" s="11">
        <v>209</v>
      </c>
      <c r="E49" s="10" t="s">
        <v>713</v>
      </c>
      <c r="F49" s="10" t="s">
        <v>53</v>
      </c>
      <c r="G49" s="13" t="s">
        <v>641</v>
      </c>
      <c r="H49" s="14">
        <v>0.13</v>
      </c>
      <c r="I49" s="13" t="s">
        <v>330</v>
      </c>
      <c r="J49" s="10" t="s">
        <v>837</v>
      </c>
    </row>
    <row r="50" spans="1:10">
      <c r="A50" s="10" t="s">
        <v>744</v>
      </c>
      <c r="B50" s="10" t="s">
        <v>170</v>
      </c>
      <c r="C50" s="10" t="s">
        <v>342</v>
      </c>
      <c r="D50" s="11">
        <v>238</v>
      </c>
      <c r="E50" s="10" t="s">
        <v>271</v>
      </c>
      <c r="F50" s="10" t="s">
        <v>55</v>
      </c>
      <c r="G50" s="13" t="s">
        <v>644</v>
      </c>
      <c r="H50" s="14">
        <v>0.42</v>
      </c>
      <c r="I50" s="13" t="s">
        <v>330</v>
      </c>
      <c r="J50" s="10" t="s">
        <v>837</v>
      </c>
    </row>
    <row r="51" spans="1:10">
      <c r="A51" s="10" t="s">
        <v>703</v>
      </c>
      <c r="B51" s="10" t="s">
        <v>115</v>
      </c>
      <c r="C51" s="10" t="s">
        <v>344</v>
      </c>
      <c r="D51" s="11">
        <v>224</v>
      </c>
      <c r="E51" s="10" t="s">
        <v>163</v>
      </c>
      <c r="F51" s="10" t="s">
        <v>53</v>
      </c>
      <c r="G51" s="13" t="s">
        <v>641</v>
      </c>
      <c r="H51" s="14">
        <v>0.1</v>
      </c>
      <c r="I51" s="13" t="s">
        <v>330</v>
      </c>
      <c r="J51" s="10" t="s">
        <v>837</v>
      </c>
    </row>
    <row r="52" spans="1:10">
      <c r="A52" s="10" t="s">
        <v>771</v>
      </c>
      <c r="B52" s="10" t="s">
        <v>224</v>
      </c>
      <c r="C52" s="10" t="s">
        <v>343</v>
      </c>
      <c r="D52" s="11">
        <v>240</v>
      </c>
      <c r="E52" s="10" t="s">
        <v>112</v>
      </c>
      <c r="F52" s="10" t="s">
        <v>52</v>
      </c>
      <c r="G52" s="13" t="s">
        <v>641</v>
      </c>
      <c r="H52" s="14">
        <v>0.1</v>
      </c>
      <c r="I52" s="13" t="s">
        <v>330</v>
      </c>
      <c r="J52" s="10" t="s">
        <v>837</v>
      </c>
    </row>
    <row r="53" spans="1:10">
      <c r="A53" s="10" t="s">
        <v>710</v>
      </c>
      <c r="B53" s="10" t="s">
        <v>115</v>
      </c>
      <c r="C53" s="10" t="s">
        <v>348</v>
      </c>
      <c r="D53" s="11">
        <v>200</v>
      </c>
      <c r="E53" s="10" t="s">
        <v>296</v>
      </c>
      <c r="F53" s="10" t="s">
        <v>52</v>
      </c>
      <c r="G53" s="13" t="s">
        <v>644</v>
      </c>
      <c r="H53" s="14">
        <v>0.37</v>
      </c>
      <c r="I53" s="13" t="s">
        <v>330</v>
      </c>
      <c r="J53" s="10" t="s">
        <v>837</v>
      </c>
    </row>
    <row r="54" spans="1:10">
      <c r="A54" s="10" t="s">
        <v>677</v>
      </c>
      <c r="B54" s="10" t="s">
        <v>60</v>
      </c>
      <c r="C54" s="10" t="s">
        <v>355</v>
      </c>
      <c r="D54" s="11">
        <v>176</v>
      </c>
      <c r="E54" s="10" t="s">
        <v>694</v>
      </c>
      <c r="F54" s="10" t="s">
        <v>53</v>
      </c>
      <c r="G54" s="13" t="s">
        <v>644</v>
      </c>
      <c r="H54" s="14">
        <v>0.32</v>
      </c>
      <c r="I54" s="13" t="s">
        <v>330</v>
      </c>
      <c r="J54" s="10" t="s">
        <v>837</v>
      </c>
    </row>
    <row r="55" spans="1:10">
      <c r="A55" s="10" t="s">
        <v>690</v>
      </c>
      <c r="B55" s="10" t="s">
        <v>60</v>
      </c>
      <c r="C55" s="10" t="s">
        <v>344</v>
      </c>
      <c r="D55" s="11">
        <v>199</v>
      </c>
      <c r="E55" s="10" t="s">
        <v>106</v>
      </c>
      <c r="F55" s="10" t="s">
        <v>52</v>
      </c>
      <c r="G55" s="13" t="s">
        <v>644</v>
      </c>
      <c r="H55" s="14">
        <v>0.44</v>
      </c>
      <c r="I55" s="13" t="s">
        <v>330</v>
      </c>
      <c r="J55" s="10" t="s">
        <v>837</v>
      </c>
    </row>
    <row r="56" spans="1:10">
      <c r="A56" s="10" t="s">
        <v>723</v>
      </c>
      <c r="B56" s="10" t="s">
        <v>115</v>
      </c>
      <c r="C56" s="10" t="s">
        <v>348</v>
      </c>
      <c r="D56" s="11">
        <v>208</v>
      </c>
      <c r="E56" s="10" t="s">
        <v>656</v>
      </c>
      <c r="F56" s="10" t="s">
        <v>52</v>
      </c>
      <c r="G56" s="13" t="s">
        <v>644</v>
      </c>
      <c r="H56" s="14">
        <v>0.44</v>
      </c>
      <c r="I56" s="13" t="s">
        <v>330</v>
      </c>
      <c r="J56" s="10" t="s">
        <v>837</v>
      </c>
    </row>
    <row r="57" spans="1:10">
      <c r="A57" s="10" t="s">
        <v>820</v>
      </c>
      <c r="B57" s="10" t="s">
        <v>267</v>
      </c>
      <c r="C57" s="10" t="s">
        <v>486</v>
      </c>
      <c r="D57" s="11">
        <v>241</v>
      </c>
      <c r="E57" s="10" t="s">
        <v>273</v>
      </c>
      <c r="F57" s="10" t="s">
        <v>52</v>
      </c>
      <c r="G57" s="13" t="s">
        <v>644</v>
      </c>
      <c r="H57" s="14">
        <v>0.27</v>
      </c>
      <c r="I57" s="13" t="s">
        <v>332</v>
      </c>
      <c r="J57" s="10" t="s">
        <v>837</v>
      </c>
    </row>
    <row r="58" spans="1:10">
      <c r="A58" s="10" t="s">
        <v>676</v>
      </c>
      <c r="B58" s="10" t="s">
        <v>60</v>
      </c>
      <c r="C58" s="10" t="s">
        <v>356</v>
      </c>
      <c r="D58" s="11">
        <v>177</v>
      </c>
      <c r="E58" s="10" t="s">
        <v>293</v>
      </c>
      <c r="F58" s="10" t="s">
        <v>52</v>
      </c>
      <c r="G58" s="13" t="s">
        <v>644</v>
      </c>
      <c r="H58" s="14">
        <v>0.26</v>
      </c>
      <c r="I58" s="13" t="s">
        <v>332</v>
      </c>
      <c r="J58" s="10" t="s">
        <v>837</v>
      </c>
    </row>
    <row r="59" spans="1:10">
      <c r="A59" s="10" t="s">
        <v>773</v>
      </c>
      <c r="B59" s="10" t="s">
        <v>224</v>
      </c>
      <c r="C59" s="10" t="s">
        <v>342</v>
      </c>
      <c r="D59" s="11">
        <v>249</v>
      </c>
      <c r="E59" s="10" t="s">
        <v>95</v>
      </c>
      <c r="F59" s="10" t="s">
        <v>54</v>
      </c>
      <c r="G59" s="13" t="s">
        <v>644</v>
      </c>
      <c r="H59" s="14">
        <v>0.25</v>
      </c>
      <c r="I59" s="13" t="s">
        <v>332</v>
      </c>
      <c r="J59" s="10" t="s">
        <v>837</v>
      </c>
    </row>
    <row r="60" spans="1:10">
      <c r="A60" s="10" t="s">
        <v>817</v>
      </c>
      <c r="B60" s="10" t="s">
        <v>267</v>
      </c>
      <c r="C60" s="10" t="s">
        <v>354</v>
      </c>
      <c r="D60" s="11">
        <v>261</v>
      </c>
      <c r="E60" s="10" t="s">
        <v>205</v>
      </c>
      <c r="F60" s="10" t="s">
        <v>52</v>
      </c>
      <c r="G60" s="13" t="s">
        <v>644</v>
      </c>
      <c r="H60" s="14">
        <v>0.25</v>
      </c>
      <c r="I60" s="13" t="s">
        <v>332</v>
      </c>
      <c r="J60" s="10" t="s">
        <v>837</v>
      </c>
    </row>
    <row r="61" spans="1:10">
      <c r="A61" s="10" t="s">
        <v>689</v>
      </c>
      <c r="B61" s="10" t="s">
        <v>60</v>
      </c>
      <c r="C61" s="10" t="s">
        <v>356</v>
      </c>
      <c r="D61" s="11">
        <v>168</v>
      </c>
      <c r="E61" s="10" t="s">
        <v>151</v>
      </c>
      <c r="F61" s="10" t="s">
        <v>52</v>
      </c>
      <c r="G61" s="13" t="s">
        <v>839</v>
      </c>
      <c r="H61" s="14">
        <v>0.6</v>
      </c>
      <c r="I61" s="13" t="s">
        <v>332</v>
      </c>
      <c r="J61" s="10" t="s">
        <v>837</v>
      </c>
    </row>
    <row r="62" spans="1:10">
      <c r="A62" s="10" t="s">
        <v>681</v>
      </c>
      <c r="B62" s="10" t="s">
        <v>60</v>
      </c>
      <c r="C62" s="10" t="s">
        <v>355</v>
      </c>
      <c r="D62" s="11">
        <v>185</v>
      </c>
      <c r="E62" s="10" t="s">
        <v>695</v>
      </c>
      <c r="F62" s="10" t="s">
        <v>58</v>
      </c>
      <c r="G62" s="13" t="s">
        <v>644</v>
      </c>
      <c r="H62" s="14">
        <v>0.24</v>
      </c>
      <c r="I62" s="13" t="s">
        <v>332</v>
      </c>
      <c r="J62" s="10" t="s">
        <v>837</v>
      </c>
    </row>
    <row r="63" spans="1:10">
      <c r="A63" s="10" t="s">
        <v>711</v>
      </c>
      <c r="B63" s="10" t="s">
        <v>115</v>
      </c>
      <c r="C63" s="10" t="s">
        <v>344</v>
      </c>
      <c r="D63" s="11">
        <v>223</v>
      </c>
      <c r="E63" s="10" t="s">
        <v>213</v>
      </c>
      <c r="F63" s="10" t="s">
        <v>52</v>
      </c>
      <c r="G63" s="13" t="s">
        <v>644</v>
      </c>
      <c r="H63" s="14">
        <v>0.24</v>
      </c>
      <c r="I63" s="13" t="s">
        <v>332</v>
      </c>
      <c r="J63" s="10" t="s">
        <v>837</v>
      </c>
    </row>
    <row r="64" spans="1:10">
      <c r="A64" s="10" t="s">
        <v>774</v>
      </c>
      <c r="B64" s="10" t="s">
        <v>224</v>
      </c>
      <c r="C64" s="10" t="s">
        <v>343</v>
      </c>
      <c r="D64" s="11">
        <v>243</v>
      </c>
      <c r="E64" s="10" t="s">
        <v>798</v>
      </c>
      <c r="F64" s="10" t="s">
        <v>58</v>
      </c>
      <c r="G64" s="13" t="s">
        <v>644</v>
      </c>
      <c r="H64" s="14">
        <v>0.24</v>
      </c>
      <c r="I64" s="13" t="s">
        <v>332</v>
      </c>
      <c r="J64" s="10" t="s">
        <v>837</v>
      </c>
    </row>
    <row r="65" spans="1:10">
      <c r="A65" s="10" t="s">
        <v>682</v>
      </c>
      <c r="B65" s="10" t="s">
        <v>60</v>
      </c>
      <c r="C65" s="10" t="s">
        <v>350</v>
      </c>
      <c r="D65" s="11">
        <v>207</v>
      </c>
      <c r="E65" s="10" t="s">
        <v>292</v>
      </c>
      <c r="F65" s="10" t="s">
        <v>52</v>
      </c>
      <c r="G65" s="13" t="s">
        <v>644</v>
      </c>
      <c r="H65" s="14">
        <v>0.23</v>
      </c>
      <c r="I65" s="13" t="s">
        <v>332</v>
      </c>
      <c r="J65" s="10" t="s">
        <v>837</v>
      </c>
    </row>
    <row r="66" spans="1:10">
      <c r="A66" s="10" t="s">
        <v>684</v>
      </c>
      <c r="B66" s="10" t="s">
        <v>60</v>
      </c>
      <c r="C66" s="10" t="s">
        <v>355</v>
      </c>
      <c r="D66" s="11">
        <v>181</v>
      </c>
      <c r="E66" s="10" t="s">
        <v>43</v>
      </c>
      <c r="F66" s="10" t="s">
        <v>54</v>
      </c>
      <c r="G66" s="13" t="s">
        <v>644</v>
      </c>
      <c r="H66" s="14">
        <v>0.38</v>
      </c>
      <c r="I66" s="13" t="s">
        <v>332</v>
      </c>
      <c r="J66" s="10" t="s">
        <v>837</v>
      </c>
    </row>
    <row r="67" spans="1:10">
      <c r="A67" s="10" t="s">
        <v>709</v>
      </c>
      <c r="B67" s="10" t="s">
        <v>115</v>
      </c>
      <c r="C67" s="10" t="s">
        <v>344</v>
      </c>
      <c r="D67" s="11">
        <v>195</v>
      </c>
      <c r="E67" s="10" t="s">
        <v>304</v>
      </c>
      <c r="F67" s="10" t="s">
        <v>53</v>
      </c>
      <c r="G67" s="13" t="s">
        <v>644</v>
      </c>
      <c r="H67" s="14">
        <v>0.22</v>
      </c>
      <c r="I67" s="13" t="s">
        <v>332</v>
      </c>
      <c r="J67" s="10" t="s">
        <v>837</v>
      </c>
    </row>
    <row r="68" spans="1:10">
      <c r="A68" s="10" t="s">
        <v>680</v>
      </c>
      <c r="B68" s="10" t="s">
        <v>60</v>
      </c>
      <c r="C68" s="10" t="s">
        <v>349</v>
      </c>
      <c r="D68" s="11">
        <v>184</v>
      </c>
      <c r="E68" s="10" t="s">
        <v>111</v>
      </c>
      <c r="F68" s="10" t="s">
        <v>52</v>
      </c>
      <c r="G68" s="13" t="s">
        <v>644</v>
      </c>
      <c r="H68" s="14">
        <v>0.21</v>
      </c>
      <c r="I68" s="13" t="s">
        <v>332</v>
      </c>
      <c r="J68" s="10" t="s">
        <v>837</v>
      </c>
    </row>
    <row r="69" spans="1:10">
      <c r="A69" s="10" t="s">
        <v>707</v>
      </c>
      <c r="B69" s="10" t="s">
        <v>115</v>
      </c>
      <c r="C69" s="10" t="s">
        <v>344</v>
      </c>
      <c r="D69" s="11">
        <v>196</v>
      </c>
      <c r="E69" s="10" t="s">
        <v>297</v>
      </c>
      <c r="F69" s="10" t="s">
        <v>54</v>
      </c>
      <c r="G69" s="13" t="s">
        <v>644</v>
      </c>
      <c r="H69" s="14">
        <v>0.21</v>
      </c>
      <c r="I69" s="13" t="s">
        <v>332</v>
      </c>
      <c r="J69" s="10" t="s">
        <v>837</v>
      </c>
    </row>
    <row r="70" spans="1:10">
      <c r="A70" s="10" t="s">
        <v>779</v>
      </c>
      <c r="B70" s="10" t="s">
        <v>224</v>
      </c>
      <c r="C70" s="10" t="s">
        <v>346</v>
      </c>
      <c r="D70" s="11">
        <v>245</v>
      </c>
      <c r="E70" s="10" t="s">
        <v>50</v>
      </c>
      <c r="F70" s="10" t="s">
        <v>53</v>
      </c>
      <c r="G70" s="13" t="s">
        <v>644</v>
      </c>
      <c r="H70" s="14">
        <v>0.21</v>
      </c>
      <c r="I70" s="13" t="s">
        <v>332</v>
      </c>
      <c r="J70" s="10" t="s">
        <v>837</v>
      </c>
    </row>
    <row r="71" spans="1:10">
      <c r="A71" s="10" t="s">
        <v>678</v>
      </c>
      <c r="B71" s="10" t="s">
        <v>60</v>
      </c>
      <c r="C71" s="10" t="s">
        <v>350</v>
      </c>
      <c r="D71" s="11">
        <v>190</v>
      </c>
      <c r="E71" s="10" t="s">
        <v>254</v>
      </c>
      <c r="F71" s="10" t="s">
        <v>53</v>
      </c>
      <c r="G71" s="13" t="s">
        <v>644</v>
      </c>
      <c r="H71" s="14">
        <v>0.2</v>
      </c>
      <c r="I71" s="13" t="s">
        <v>332</v>
      </c>
      <c r="J71" s="10" t="s">
        <v>837</v>
      </c>
    </row>
    <row r="72" spans="1:10">
      <c r="A72" s="10" t="s">
        <v>748</v>
      </c>
      <c r="B72" s="10" t="s">
        <v>170</v>
      </c>
      <c r="C72" s="10" t="s">
        <v>345</v>
      </c>
      <c r="D72" s="11">
        <v>219</v>
      </c>
      <c r="E72" s="10" t="s">
        <v>47</v>
      </c>
      <c r="F72" s="10" t="s">
        <v>57</v>
      </c>
      <c r="G72" s="13" t="s">
        <v>644</v>
      </c>
      <c r="H72" s="14">
        <v>0.2</v>
      </c>
      <c r="I72" s="13" t="s">
        <v>332</v>
      </c>
      <c r="J72" s="10" t="s">
        <v>837</v>
      </c>
    </row>
    <row r="73" spans="1:10">
      <c r="A73" s="10" t="s">
        <v>753</v>
      </c>
      <c r="B73" s="10" t="s">
        <v>170</v>
      </c>
      <c r="C73" s="10" t="s">
        <v>346</v>
      </c>
      <c r="D73" s="11">
        <v>216</v>
      </c>
      <c r="E73" s="10" t="s">
        <v>148</v>
      </c>
      <c r="F73" s="10" t="s">
        <v>52</v>
      </c>
      <c r="G73" s="13" t="s">
        <v>839</v>
      </c>
      <c r="H73" s="14">
        <v>0.55000000000000004</v>
      </c>
      <c r="I73" s="13" t="s">
        <v>332</v>
      </c>
      <c r="J73" s="10" t="s">
        <v>837</v>
      </c>
    </row>
    <row r="74" spans="1:10">
      <c r="A74" s="10" t="s">
        <v>777</v>
      </c>
      <c r="B74" s="10" t="s">
        <v>224</v>
      </c>
      <c r="C74" s="10" t="s">
        <v>354</v>
      </c>
      <c r="D74" s="11">
        <v>217</v>
      </c>
      <c r="E74" s="10" t="s">
        <v>90</v>
      </c>
      <c r="F74" s="10" t="s">
        <v>56</v>
      </c>
      <c r="G74" s="13" t="s">
        <v>644</v>
      </c>
      <c r="H74" s="14">
        <v>0.2</v>
      </c>
      <c r="I74" s="13" t="s">
        <v>332</v>
      </c>
      <c r="J74" s="10" t="s">
        <v>837</v>
      </c>
    </row>
    <row r="75" spans="1:10">
      <c r="A75" s="10" t="s">
        <v>743</v>
      </c>
      <c r="B75" s="10" t="s">
        <v>170</v>
      </c>
      <c r="C75" s="10" t="s">
        <v>342</v>
      </c>
      <c r="D75" s="11">
        <v>219</v>
      </c>
      <c r="E75" s="10" t="s">
        <v>259</v>
      </c>
      <c r="F75" s="10" t="s">
        <v>58</v>
      </c>
      <c r="G75" s="13" t="s">
        <v>644</v>
      </c>
      <c r="H75" s="14">
        <v>0.19</v>
      </c>
      <c r="I75" s="13" t="s">
        <v>332</v>
      </c>
      <c r="J75" s="10" t="s">
        <v>837</v>
      </c>
    </row>
    <row r="76" spans="1:10">
      <c r="A76" s="10" t="s">
        <v>778</v>
      </c>
      <c r="B76" s="10" t="s">
        <v>224</v>
      </c>
      <c r="C76" s="10" t="s">
        <v>346</v>
      </c>
      <c r="D76" s="11">
        <v>243</v>
      </c>
      <c r="E76" s="10" t="s">
        <v>257</v>
      </c>
      <c r="F76" s="10" t="s">
        <v>52</v>
      </c>
      <c r="G76" s="13" t="s">
        <v>644</v>
      </c>
      <c r="H76" s="14">
        <v>0.19</v>
      </c>
      <c r="I76" s="13" t="s">
        <v>332</v>
      </c>
      <c r="J76" s="10" t="s">
        <v>837</v>
      </c>
    </row>
    <row r="77" spans="1:10">
      <c r="A77" s="10" t="s">
        <v>813</v>
      </c>
      <c r="B77" s="10" t="s">
        <v>267</v>
      </c>
      <c r="C77" s="10" t="s">
        <v>343</v>
      </c>
      <c r="D77" s="11">
        <v>277</v>
      </c>
      <c r="E77" s="10" t="s">
        <v>834</v>
      </c>
      <c r="F77" s="10" t="s">
        <v>52</v>
      </c>
      <c r="G77" s="13" t="s">
        <v>644</v>
      </c>
      <c r="H77" s="14">
        <v>0.19</v>
      </c>
      <c r="I77" s="13" t="s">
        <v>332</v>
      </c>
      <c r="J77" s="10" t="s">
        <v>837</v>
      </c>
    </row>
    <row r="78" spans="1:10">
      <c r="A78" s="10" t="s">
        <v>685</v>
      </c>
      <c r="B78" s="10" t="s">
        <v>60</v>
      </c>
      <c r="C78" s="10" t="s">
        <v>348</v>
      </c>
      <c r="D78" s="11">
        <v>203</v>
      </c>
      <c r="E78" s="10" t="s">
        <v>280</v>
      </c>
      <c r="F78" s="10" t="s">
        <v>53</v>
      </c>
      <c r="G78" s="13" t="s">
        <v>839</v>
      </c>
      <c r="H78" s="14">
        <v>0.53</v>
      </c>
      <c r="I78" s="13" t="s">
        <v>332</v>
      </c>
      <c r="J78" s="10" t="s">
        <v>837</v>
      </c>
    </row>
    <row r="79" spans="1:10">
      <c r="A79" s="10" t="s">
        <v>772</v>
      </c>
      <c r="B79" s="10" t="s">
        <v>224</v>
      </c>
      <c r="C79" s="10" t="s">
        <v>346</v>
      </c>
      <c r="D79" s="11">
        <v>254</v>
      </c>
      <c r="E79" s="10" t="s">
        <v>29</v>
      </c>
      <c r="F79" s="10" t="s">
        <v>657</v>
      </c>
      <c r="G79" s="13" t="s">
        <v>644</v>
      </c>
      <c r="H79" s="14">
        <v>0.18</v>
      </c>
      <c r="I79" s="13" t="s">
        <v>332</v>
      </c>
      <c r="J79" s="10" t="s">
        <v>837</v>
      </c>
    </row>
    <row r="80" spans="1:10">
      <c r="A80" s="10" t="s">
        <v>749</v>
      </c>
      <c r="B80" s="10" t="s">
        <v>170</v>
      </c>
      <c r="C80" s="10" t="s">
        <v>346</v>
      </c>
      <c r="D80" s="11">
        <v>230</v>
      </c>
      <c r="E80" s="10" t="s">
        <v>30</v>
      </c>
      <c r="F80" s="10" t="s">
        <v>53</v>
      </c>
      <c r="G80" s="13" t="s">
        <v>644</v>
      </c>
      <c r="H80" s="14">
        <v>0.33</v>
      </c>
      <c r="I80" s="13" t="s">
        <v>332</v>
      </c>
      <c r="J80" s="10" t="s">
        <v>837</v>
      </c>
    </row>
    <row r="81" spans="1:10">
      <c r="A81" s="10" t="s">
        <v>789</v>
      </c>
      <c r="B81" s="10" t="s">
        <v>224</v>
      </c>
      <c r="C81" s="10" t="s">
        <v>343</v>
      </c>
      <c r="D81" s="11">
        <v>228</v>
      </c>
      <c r="E81" s="10" t="s">
        <v>33</v>
      </c>
      <c r="F81" s="10" t="s">
        <v>53</v>
      </c>
      <c r="G81" s="13" t="s">
        <v>644</v>
      </c>
      <c r="H81" s="14">
        <v>0.33</v>
      </c>
      <c r="I81" s="13" t="s">
        <v>332</v>
      </c>
      <c r="J81" s="10" t="s">
        <v>837</v>
      </c>
    </row>
    <row r="82" spans="1:10">
      <c r="A82" s="10" t="s">
        <v>763</v>
      </c>
      <c r="B82" s="10" t="s">
        <v>170</v>
      </c>
      <c r="C82" s="10" t="s">
        <v>345</v>
      </c>
      <c r="D82" s="11">
        <v>239</v>
      </c>
      <c r="E82" s="10" t="s">
        <v>158</v>
      </c>
      <c r="F82" s="10" t="s">
        <v>53</v>
      </c>
      <c r="G82" s="13" t="s">
        <v>839</v>
      </c>
      <c r="H82" s="14">
        <v>0.52</v>
      </c>
      <c r="I82" s="13" t="s">
        <v>332</v>
      </c>
      <c r="J82" s="10" t="s">
        <v>837</v>
      </c>
    </row>
    <row r="83" spans="1:10">
      <c r="A83" s="10" t="s">
        <v>812</v>
      </c>
      <c r="B83" s="10" t="s">
        <v>267</v>
      </c>
      <c r="C83" s="10" t="s">
        <v>351</v>
      </c>
      <c r="D83" s="11">
        <v>248</v>
      </c>
      <c r="E83" s="10" t="s">
        <v>289</v>
      </c>
      <c r="F83" s="10" t="s">
        <v>58</v>
      </c>
      <c r="G83" s="13" t="s">
        <v>644</v>
      </c>
      <c r="H83" s="14">
        <v>0.17</v>
      </c>
      <c r="I83" s="13" t="s">
        <v>332</v>
      </c>
      <c r="J83" s="10" t="s">
        <v>837</v>
      </c>
    </row>
    <row r="84" spans="1:10">
      <c r="A84" s="10" t="s">
        <v>750</v>
      </c>
      <c r="B84" s="10" t="s">
        <v>170</v>
      </c>
      <c r="C84" s="10" t="s">
        <v>346</v>
      </c>
      <c r="D84" s="11">
        <v>232</v>
      </c>
      <c r="E84" s="10" t="s">
        <v>157</v>
      </c>
      <c r="F84" s="10" t="s">
        <v>55</v>
      </c>
      <c r="G84" s="13" t="s">
        <v>839</v>
      </c>
      <c r="H84" s="14">
        <v>0.51</v>
      </c>
      <c r="I84" s="13" t="s">
        <v>332</v>
      </c>
      <c r="J84" s="10" t="s">
        <v>837</v>
      </c>
    </row>
    <row r="85" spans="1:10">
      <c r="A85" s="10" t="s">
        <v>793</v>
      </c>
      <c r="B85" s="10" t="s">
        <v>224</v>
      </c>
      <c r="C85" s="10" t="s">
        <v>346</v>
      </c>
      <c r="D85" s="11">
        <v>261</v>
      </c>
      <c r="E85" s="10" t="s">
        <v>300</v>
      </c>
      <c r="F85" s="10" t="s">
        <v>52</v>
      </c>
      <c r="G85" s="13" t="s">
        <v>839</v>
      </c>
      <c r="H85" s="14">
        <v>0.51</v>
      </c>
      <c r="I85" s="13" t="s">
        <v>332</v>
      </c>
      <c r="J85" s="10" t="s">
        <v>837</v>
      </c>
    </row>
    <row r="86" spans="1:10">
      <c r="A86" s="10" t="s">
        <v>741</v>
      </c>
      <c r="B86" s="10" t="s">
        <v>170</v>
      </c>
      <c r="C86" s="10" t="s">
        <v>342</v>
      </c>
      <c r="D86" s="11">
        <v>234</v>
      </c>
      <c r="E86" s="10" t="s">
        <v>294</v>
      </c>
      <c r="F86" s="10" t="s">
        <v>52</v>
      </c>
      <c r="G86" s="13" t="s">
        <v>644</v>
      </c>
      <c r="H86" s="14">
        <v>0.16</v>
      </c>
      <c r="I86" s="13" t="s">
        <v>332</v>
      </c>
      <c r="J86" s="10" t="s">
        <v>837</v>
      </c>
    </row>
    <row r="87" spans="1:10">
      <c r="A87" s="10" t="s">
        <v>780</v>
      </c>
      <c r="B87" s="10" t="s">
        <v>224</v>
      </c>
      <c r="C87" s="10" t="s">
        <v>343</v>
      </c>
      <c r="D87" s="11">
        <v>244</v>
      </c>
      <c r="E87" s="10" t="s">
        <v>295</v>
      </c>
      <c r="F87" s="10" t="s">
        <v>52</v>
      </c>
      <c r="G87" s="13" t="s">
        <v>644</v>
      </c>
      <c r="H87" s="14">
        <v>0.16</v>
      </c>
      <c r="I87" s="13" t="s">
        <v>332</v>
      </c>
      <c r="J87" s="10" t="s">
        <v>837</v>
      </c>
    </row>
    <row r="88" spans="1:10">
      <c r="A88" s="10" t="s">
        <v>816</v>
      </c>
      <c r="B88" s="10" t="s">
        <v>267</v>
      </c>
      <c r="C88" s="10" t="s">
        <v>351</v>
      </c>
      <c r="D88" s="11">
        <v>250</v>
      </c>
      <c r="E88" s="10" t="s">
        <v>291</v>
      </c>
      <c r="F88" s="10" t="s">
        <v>53</v>
      </c>
      <c r="G88" s="13" t="s">
        <v>644</v>
      </c>
      <c r="H88" s="14">
        <v>0.16</v>
      </c>
      <c r="I88" s="13" t="s">
        <v>332</v>
      </c>
      <c r="J88" s="10" t="s">
        <v>837</v>
      </c>
    </row>
    <row r="89" spans="1:10">
      <c r="A89" s="10" t="s">
        <v>686</v>
      </c>
      <c r="B89" s="10" t="s">
        <v>60</v>
      </c>
      <c r="C89" s="10" t="s">
        <v>350</v>
      </c>
      <c r="D89" s="11">
        <v>191</v>
      </c>
      <c r="E89" s="10" t="s">
        <v>666</v>
      </c>
      <c r="F89" s="10" t="s">
        <v>52</v>
      </c>
      <c r="G89" s="13" t="s">
        <v>839</v>
      </c>
      <c r="H89" s="14">
        <v>0.5</v>
      </c>
      <c r="I89" s="13" t="s">
        <v>332</v>
      </c>
      <c r="J89" s="10" t="s">
        <v>837</v>
      </c>
    </row>
    <row r="90" spans="1:10">
      <c r="A90" s="10" t="s">
        <v>719</v>
      </c>
      <c r="B90" s="10" t="s">
        <v>115</v>
      </c>
      <c r="C90" s="10" t="s">
        <v>344</v>
      </c>
      <c r="D90" s="11">
        <v>218</v>
      </c>
      <c r="E90" s="10" t="s">
        <v>730</v>
      </c>
      <c r="F90" s="10" t="s">
        <v>52</v>
      </c>
      <c r="G90" s="13" t="s">
        <v>839</v>
      </c>
      <c r="H90" s="14">
        <v>0.5</v>
      </c>
      <c r="I90" s="13" t="s">
        <v>332</v>
      </c>
      <c r="J90" s="10" t="s">
        <v>837</v>
      </c>
    </row>
    <row r="91" spans="1:10">
      <c r="A91" s="10" t="s">
        <v>788</v>
      </c>
      <c r="B91" s="10" t="s">
        <v>224</v>
      </c>
      <c r="C91" s="10" t="s">
        <v>346</v>
      </c>
      <c r="D91" s="11">
        <v>248</v>
      </c>
      <c r="E91" s="10" t="s">
        <v>800</v>
      </c>
      <c r="F91" s="10" t="s">
        <v>52</v>
      </c>
      <c r="G91" s="13" t="s">
        <v>839</v>
      </c>
      <c r="H91" s="14">
        <v>0.5</v>
      </c>
      <c r="I91" s="13" t="s">
        <v>332</v>
      </c>
      <c r="J91" s="10" t="s">
        <v>837</v>
      </c>
    </row>
    <row r="92" spans="1:10">
      <c r="A92" s="10" t="s">
        <v>742</v>
      </c>
      <c r="B92" s="10" t="s">
        <v>170</v>
      </c>
      <c r="C92" s="10" t="s">
        <v>345</v>
      </c>
      <c r="D92" s="11">
        <v>240</v>
      </c>
      <c r="E92" s="10" t="s">
        <v>757</v>
      </c>
      <c r="F92" s="10" t="s">
        <v>52</v>
      </c>
      <c r="G92" s="13" t="s">
        <v>644</v>
      </c>
      <c r="H92" s="14">
        <v>0.15</v>
      </c>
      <c r="I92" s="13" t="s">
        <v>332</v>
      </c>
      <c r="J92" s="10" t="s">
        <v>837</v>
      </c>
    </row>
    <row r="93" spans="1:10">
      <c r="A93" s="10" t="s">
        <v>819</v>
      </c>
      <c r="B93" s="10" t="s">
        <v>267</v>
      </c>
      <c r="C93" s="10" t="s">
        <v>343</v>
      </c>
      <c r="D93" s="11">
        <v>265</v>
      </c>
      <c r="E93" s="10" t="s">
        <v>154</v>
      </c>
      <c r="F93" s="10" t="s">
        <v>53</v>
      </c>
      <c r="G93" s="13" t="s">
        <v>644</v>
      </c>
      <c r="H93" s="14">
        <v>0.15</v>
      </c>
      <c r="I93" s="13" t="s">
        <v>332</v>
      </c>
      <c r="J93" s="10" t="s">
        <v>837</v>
      </c>
    </row>
    <row r="94" spans="1:10">
      <c r="A94" s="10" t="s">
        <v>679</v>
      </c>
      <c r="B94" s="10" t="s">
        <v>60</v>
      </c>
      <c r="C94" s="10" t="s">
        <v>350</v>
      </c>
      <c r="D94" s="11">
        <v>199</v>
      </c>
      <c r="E94" s="10" t="s">
        <v>32</v>
      </c>
      <c r="F94" s="10" t="s">
        <v>53</v>
      </c>
      <c r="G94" s="13" t="s">
        <v>644</v>
      </c>
      <c r="H94" s="14">
        <v>0.14000000000000001</v>
      </c>
      <c r="I94" s="13" t="s">
        <v>332</v>
      </c>
      <c r="J94" s="10" t="s">
        <v>837</v>
      </c>
    </row>
    <row r="95" spans="1:10">
      <c r="A95" s="10" t="s">
        <v>781</v>
      </c>
      <c r="B95" s="10" t="s">
        <v>224</v>
      </c>
      <c r="C95" s="10" t="s">
        <v>346</v>
      </c>
      <c r="D95" s="11">
        <v>255</v>
      </c>
      <c r="E95" s="10" t="s">
        <v>210</v>
      </c>
      <c r="F95" s="10" t="s">
        <v>52</v>
      </c>
      <c r="G95" s="13" t="s">
        <v>644</v>
      </c>
      <c r="H95" s="14">
        <v>0.14000000000000001</v>
      </c>
      <c r="I95" s="13" t="s">
        <v>332</v>
      </c>
      <c r="J95" s="10" t="s">
        <v>837</v>
      </c>
    </row>
    <row r="96" spans="1:10">
      <c r="A96" s="10" t="s">
        <v>688</v>
      </c>
      <c r="B96" s="10" t="s">
        <v>60</v>
      </c>
      <c r="C96" s="10" t="s">
        <v>350</v>
      </c>
      <c r="D96" s="11">
        <v>188</v>
      </c>
      <c r="E96" s="10" t="s">
        <v>696</v>
      </c>
      <c r="F96" s="10" t="s">
        <v>52</v>
      </c>
      <c r="G96" s="13" t="s">
        <v>839</v>
      </c>
      <c r="H96" s="14">
        <v>0.48</v>
      </c>
      <c r="I96" s="13" t="s">
        <v>332</v>
      </c>
      <c r="J96" s="10" t="s">
        <v>837</v>
      </c>
    </row>
    <row r="97" spans="1:10">
      <c r="A97" s="10" t="s">
        <v>683</v>
      </c>
      <c r="B97" s="10" t="s">
        <v>60</v>
      </c>
      <c r="C97" s="10" t="s">
        <v>349</v>
      </c>
      <c r="D97" s="11">
        <v>177</v>
      </c>
      <c r="E97" s="10" t="s">
        <v>274</v>
      </c>
      <c r="F97" s="10" t="s">
        <v>52</v>
      </c>
      <c r="G97" s="13" t="s">
        <v>644</v>
      </c>
      <c r="H97" s="14">
        <v>0.13</v>
      </c>
      <c r="I97" s="13" t="s">
        <v>332</v>
      </c>
      <c r="J97" s="10" t="s">
        <v>837</v>
      </c>
    </row>
    <row r="98" spans="1:10">
      <c r="A98" s="10" t="s">
        <v>740</v>
      </c>
      <c r="B98" s="10" t="s">
        <v>170</v>
      </c>
      <c r="C98" s="10" t="s">
        <v>345</v>
      </c>
      <c r="D98" s="11">
        <v>233</v>
      </c>
      <c r="E98" s="10" t="s">
        <v>103</v>
      </c>
      <c r="F98" s="10" t="s">
        <v>53</v>
      </c>
      <c r="G98" s="13" t="s">
        <v>644</v>
      </c>
      <c r="H98" s="14">
        <v>0.13</v>
      </c>
      <c r="I98" s="13" t="s">
        <v>332</v>
      </c>
      <c r="J98" s="10" t="s">
        <v>837</v>
      </c>
    </row>
    <row r="99" spans="1:10">
      <c r="A99" s="10" t="s">
        <v>818</v>
      </c>
      <c r="B99" s="10" t="s">
        <v>267</v>
      </c>
      <c r="C99" s="10" t="s">
        <v>351</v>
      </c>
      <c r="D99" s="11">
        <v>256</v>
      </c>
      <c r="E99" s="10" t="s">
        <v>40</v>
      </c>
      <c r="F99" s="10" t="s">
        <v>57</v>
      </c>
      <c r="G99" s="13" t="s">
        <v>644</v>
      </c>
      <c r="H99" s="14">
        <v>0.13</v>
      </c>
      <c r="I99" s="13" t="s">
        <v>332</v>
      </c>
      <c r="J99" s="10" t="s">
        <v>837</v>
      </c>
    </row>
    <row r="100" spans="1:10">
      <c r="A100" s="10" t="s">
        <v>692</v>
      </c>
      <c r="B100" s="10" t="s">
        <v>60</v>
      </c>
      <c r="C100" s="10" t="s">
        <v>350</v>
      </c>
      <c r="D100" s="11">
        <v>183</v>
      </c>
      <c r="E100" s="10" t="s">
        <v>216</v>
      </c>
      <c r="F100" s="10" t="s">
        <v>52</v>
      </c>
      <c r="G100" s="13" t="s">
        <v>839</v>
      </c>
      <c r="H100" s="14">
        <v>0.47</v>
      </c>
      <c r="I100" s="13" t="s">
        <v>332</v>
      </c>
      <c r="J100" s="10" t="s">
        <v>837</v>
      </c>
    </row>
    <row r="101" spans="1:10">
      <c r="A101" s="10" t="s">
        <v>706</v>
      </c>
      <c r="B101" s="10" t="s">
        <v>115</v>
      </c>
      <c r="C101" s="10" t="s">
        <v>348</v>
      </c>
      <c r="D101" s="11">
        <v>190</v>
      </c>
      <c r="E101" s="10" t="s">
        <v>715</v>
      </c>
      <c r="F101" s="10" t="s">
        <v>52</v>
      </c>
      <c r="G101" s="13" t="s">
        <v>644</v>
      </c>
      <c r="H101" s="14">
        <v>0.12</v>
      </c>
      <c r="I101" s="13" t="s">
        <v>332</v>
      </c>
      <c r="J101" s="10" t="s">
        <v>837</v>
      </c>
    </row>
    <row r="102" spans="1:10">
      <c r="A102" s="10" t="s">
        <v>746</v>
      </c>
      <c r="B102" s="10" t="s">
        <v>170</v>
      </c>
      <c r="C102" s="10" t="s">
        <v>345</v>
      </c>
      <c r="D102" s="11">
        <v>238</v>
      </c>
      <c r="E102" s="10" t="s">
        <v>209</v>
      </c>
      <c r="F102" s="10" t="s">
        <v>52</v>
      </c>
      <c r="G102" s="13" t="s">
        <v>644</v>
      </c>
      <c r="H102" s="14">
        <v>0.12</v>
      </c>
      <c r="I102" s="13" t="s">
        <v>332</v>
      </c>
      <c r="J102" s="10" t="s">
        <v>837</v>
      </c>
    </row>
    <row r="103" spans="1:10">
      <c r="A103" s="10" t="s">
        <v>775</v>
      </c>
      <c r="B103" s="10" t="s">
        <v>224</v>
      </c>
      <c r="C103" s="10" t="s">
        <v>345</v>
      </c>
      <c r="D103" s="11">
        <v>261</v>
      </c>
      <c r="E103" s="10" t="s">
        <v>149</v>
      </c>
      <c r="F103" s="10" t="s">
        <v>53</v>
      </c>
      <c r="G103" s="13" t="s">
        <v>644</v>
      </c>
      <c r="H103" s="14">
        <v>0.12</v>
      </c>
      <c r="I103" s="13" t="s">
        <v>332</v>
      </c>
      <c r="J103" s="10" t="s">
        <v>837</v>
      </c>
    </row>
    <row r="104" spans="1:10">
      <c r="A104" s="10" t="s">
        <v>747</v>
      </c>
      <c r="B104" s="10" t="s">
        <v>170</v>
      </c>
      <c r="C104" s="10" t="s">
        <v>342</v>
      </c>
      <c r="D104" s="11">
        <v>224</v>
      </c>
      <c r="E104" s="10" t="s">
        <v>44</v>
      </c>
      <c r="F104" s="10" t="s">
        <v>58</v>
      </c>
      <c r="G104" s="13" t="s">
        <v>644</v>
      </c>
      <c r="H104" s="14">
        <v>0.11</v>
      </c>
      <c r="I104" s="13" t="s">
        <v>332</v>
      </c>
      <c r="J104" s="10" t="s">
        <v>837</v>
      </c>
    </row>
    <row r="105" spans="1:10">
      <c r="A105" s="10" t="s">
        <v>687</v>
      </c>
      <c r="B105" s="10" t="s">
        <v>60</v>
      </c>
      <c r="C105" s="10" t="s">
        <v>350</v>
      </c>
      <c r="D105" s="11">
        <v>187</v>
      </c>
      <c r="E105" s="10" t="s">
        <v>210</v>
      </c>
      <c r="F105" s="10" t="s">
        <v>53</v>
      </c>
      <c r="G105" s="13" t="s">
        <v>839</v>
      </c>
      <c r="H105" s="14">
        <v>0.45</v>
      </c>
      <c r="I105" s="13" t="s">
        <v>332</v>
      </c>
      <c r="J105" s="10" t="s">
        <v>837</v>
      </c>
    </row>
    <row r="106" spans="1:10">
      <c r="A106" s="10" t="s">
        <v>717</v>
      </c>
      <c r="B106" s="10" t="s">
        <v>115</v>
      </c>
      <c r="C106" s="10" t="s">
        <v>348</v>
      </c>
      <c r="D106" s="11">
        <v>199</v>
      </c>
      <c r="E106" s="10" t="s">
        <v>269</v>
      </c>
      <c r="F106" s="10" t="s">
        <v>52</v>
      </c>
      <c r="G106" s="13" t="s">
        <v>839</v>
      </c>
      <c r="H106" s="14">
        <v>0.45</v>
      </c>
      <c r="I106" s="13" t="s">
        <v>332</v>
      </c>
      <c r="J106" s="10" t="s">
        <v>837</v>
      </c>
    </row>
    <row r="107" spans="1:10">
      <c r="A107" s="10" t="s">
        <v>776</v>
      </c>
      <c r="B107" s="10" t="s">
        <v>224</v>
      </c>
      <c r="C107" s="10" t="s">
        <v>346</v>
      </c>
      <c r="D107" s="11">
        <v>248</v>
      </c>
      <c r="E107" s="10" t="s">
        <v>647</v>
      </c>
      <c r="F107" s="10" t="s">
        <v>52</v>
      </c>
      <c r="G107" s="13" t="s">
        <v>644</v>
      </c>
      <c r="H107" s="14">
        <v>0.1</v>
      </c>
      <c r="I107" s="13" t="s">
        <v>332</v>
      </c>
      <c r="J107" s="10" t="s">
        <v>837</v>
      </c>
    </row>
    <row r="108" spans="1:10">
      <c r="A108" s="10" t="s">
        <v>783</v>
      </c>
      <c r="B108" s="10" t="s">
        <v>224</v>
      </c>
      <c r="C108" s="10" t="s">
        <v>351</v>
      </c>
      <c r="D108" s="11">
        <v>225</v>
      </c>
      <c r="E108" s="10" t="s">
        <v>278</v>
      </c>
      <c r="F108" s="10" t="s">
        <v>52</v>
      </c>
      <c r="G108" s="13" t="s">
        <v>644</v>
      </c>
      <c r="H108" s="14">
        <v>0.1</v>
      </c>
      <c r="I108" s="13" t="s">
        <v>332</v>
      </c>
      <c r="J108" s="10" t="s">
        <v>837</v>
      </c>
    </row>
    <row r="109" spans="1:10">
      <c r="A109" s="10" t="s">
        <v>718</v>
      </c>
      <c r="B109" s="10" t="s">
        <v>115</v>
      </c>
      <c r="C109" s="10" t="s">
        <v>344</v>
      </c>
      <c r="D109" s="11">
        <v>219</v>
      </c>
      <c r="E109" s="10" t="s">
        <v>729</v>
      </c>
      <c r="F109" s="10" t="s">
        <v>52</v>
      </c>
      <c r="G109" s="13" t="s">
        <v>839</v>
      </c>
      <c r="H109" s="14">
        <v>0.44</v>
      </c>
      <c r="I109" s="13" t="s">
        <v>332</v>
      </c>
      <c r="J109" s="10" t="s">
        <v>837</v>
      </c>
    </row>
    <row r="110" spans="1:10">
      <c r="A110" s="10" t="s">
        <v>782</v>
      </c>
      <c r="B110" s="10" t="s">
        <v>224</v>
      </c>
      <c r="C110" s="10" t="s">
        <v>342</v>
      </c>
      <c r="D110" s="11">
        <v>260</v>
      </c>
      <c r="E110" s="10" t="s">
        <v>304</v>
      </c>
      <c r="F110" s="10" t="s">
        <v>53</v>
      </c>
      <c r="G110" s="13" t="s">
        <v>644</v>
      </c>
      <c r="H110" s="14">
        <v>0.09</v>
      </c>
      <c r="I110" s="13" t="s">
        <v>334</v>
      </c>
      <c r="J110" s="10" t="s">
        <v>837</v>
      </c>
    </row>
    <row r="111" spans="1:10">
      <c r="A111" s="10" t="s">
        <v>823</v>
      </c>
      <c r="B111" s="10" t="s">
        <v>267</v>
      </c>
      <c r="C111" s="10" t="s">
        <v>351</v>
      </c>
      <c r="D111" s="11">
        <v>253</v>
      </c>
      <c r="E111" s="10" t="s">
        <v>114</v>
      </c>
      <c r="F111" s="10" t="s">
        <v>52</v>
      </c>
      <c r="G111" s="13" t="s">
        <v>839</v>
      </c>
      <c r="H111" s="14">
        <v>0.43</v>
      </c>
      <c r="I111" s="13" t="s">
        <v>334</v>
      </c>
      <c r="J111" s="10" t="s">
        <v>837</v>
      </c>
    </row>
    <row r="112" spans="1:10">
      <c r="A112" s="10" t="s">
        <v>784</v>
      </c>
      <c r="B112" s="10" t="s">
        <v>224</v>
      </c>
      <c r="C112" s="10" t="s">
        <v>346</v>
      </c>
      <c r="D112" s="11">
        <v>250</v>
      </c>
      <c r="E112" s="10" t="s">
        <v>34</v>
      </c>
      <c r="F112" s="10" t="s">
        <v>52</v>
      </c>
      <c r="G112" s="13" t="s">
        <v>644</v>
      </c>
      <c r="H112" s="14">
        <v>0.08</v>
      </c>
      <c r="I112" s="13" t="s">
        <v>334</v>
      </c>
      <c r="J112" s="10" t="s">
        <v>837</v>
      </c>
    </row>
    <row r="113" spans="1:10">
      <c r="A113" s="10" t="s">
        <v>691</v>
      </c>
      <c r="B113" s="10" t="s">
        <v>60</v>
      </c>
      <c r="C113" s="10" t="s">
        <v>355</v>
      </c>
      <c r="D113" s="11">
        <v>189</v>
      </c>
      <c r="E113" s="10" t="s">
        <v>256</v>
      </c>
      <c r="F113" s="10" t="s">
        <v>52</v>
      </c>
      <c r="G113" s="13" t="s">
        <v>839</v>
      </c>
      <c r="H113" s="14">
        <v>0.41</v>
      </c>
      <c r="I113" s="13" t="s">
        <v>334</v>
      </c>
      <c r="J113" s="10" t="s">
        <v>837</v>
      </c>
    </row>
    <row r="114" spans="1:10">
      <c r="A114" s="10" t="s">
        <v>724</v>
      </c>
      <c r="B114" s="10" t="s">
        <v>115</v>
      </c>
      <c r="C114" s="10" t="s">
        <v>344</v>
      </c>
      <c r="D114" s="11">
        <v>206</v>
      </c>
      <c r="E114" s="10" t="s">
        <v>655</v>
      </c>
      <c r="F114" s="10" t="s">
        <v>52</v>
      </c>
      <c r="G114" s="13" t="s">
        <v>839</v>
      </c>
      <c r="H114" s="14">
        <v>0.41</v>
      </c>
      <c r="I114" s="13" t="s">
        <v>334</v>
      </c>
      <c r="J114" s="10" t="s">
        <v>837</v>
      </c>
    </row>
    <row r="115" spans="1:10">
      <c r="A115" s="10" t="s">
        <v>726</v>
      </c>
      <c r="B115" s="10" t="s">
        <v>115</v>
      </c>
      <c r="C115" s="10" t="s">
        <v>344</v>
      </c>
      <c r="D115" s="11">
        <v>225</v>
      </c>
      <c r="E115" s="10" t="s">
        <v>658</v>
      </c>
      <c r="F115" s="10" t="s">
        <v>52</v>
      </c>
      <c r="G115" s="13" t="s">
        <v>839</v>
      </c>
      <c r="H115" s="14">
        <v>0.4</v>
      </c>
      <c r="I115" s="13" t="s">
        <v>334</v>
      </c>
      <c r="J115" s="10" t="s">
        <v>837</v>
      </c>
    </row>
    <row r="116" spans="1:10">
      <c r="A116" s="10" t="s">
        <v>785</v>
      </c>
      <c r="B116" s="10" t="s">
        <v>224</v>
      </c>
      <c r="C116" s="10" t="s">
        <v>342</v>
      </c>
      <c r="D116" s="11">
        <v>249</v>
      </c>
      <c r="E116" s="10" t="s">
        <v>288</v>
      </c>
      <c r="F116" s="10" t="s">
        <v>52</v>
      </c>
      <c r="G116" s="13" t="s">
        <v>839</v>
      </c>
      <c r="H116" s="14">
        <v>0.39</v>
      </c>
      <c r="I116" s="13" t="s">
        <v>334</v>
      </c>
      <c r="J116" s="10" t="s">
        <v>837</v>
      </c>
    </row>
    <row r="117" spans="1:10">
      <c r="A117" s="10" t="s">
        <v>716</v>
      </c>
      <c r="B117" s="10" t="s">
        <v>115</v>
      </c>
      <c r="C117" s="10" t="s">
        <v>344</v>
      </c>
      <c r="D117" s="11">
        <v>210</v>
      </c>
      <c r="E117" s="10" t="s">
        <v>270</v>
      </c>
      <c r="F117" s="10" t="s">
        <v>52</v>
      </c>
      <c r="G117" s="13" t="s">
        <v>839</v>
      </c>
      <c r="H117" s="14">
        <v>0.37</v>
      </c>
      <c r="I117" s="13" t="s">
        <v>334</v>
      </c>
      <c r="J117" s="10" t="s">
        <v>837</v>
      </c>
    </row>
    <row r="118" spans="1:10">
      <c r="A118" s="10" t="s">
        <v>786</v>
      </c>
      <c r="B118" s="10" t="s">
        <v>224</v>
      </c>
      <c r="C118" s="10" t="s">
        <v>799</v>
      </c>
      <c r="D118" s="11">
        <v>237</v>
      </c>
      <c r="E118" s="10" t="s">
        <v>308</v>
      </c>
      <c r="F118" s="10" t="s">
        <v>52</v>
      </c>
      <c r="G118" s="13" t="s">
        <v>839</v>
      </c>
      <c r="H118" s="14">
        <v>0.37</v>
      </c>
      <c r="I118" s="13" t="s">
        <v>334</v>
      </c>
      <c r="J118" s="10" t="s">
        <v>837</v>
      </c>
    </row>
    <row r="119" spans="1:10">
      <c r="A119" s="10" t="s">
        <v>824</v>
      </c>
      <c r="B119" s="10" t="s">
        <v>267</v>
      </c>
      <c r="C119" s="10" t="s">
        <v>351</v>
      </c>
      <c r="D119" s="11">
        <v>255</v>
      </c>
      <c r="E119" s="10" t="s">
        <v>835</v>
      </c>
      <c r="F119" s="10" t="s">
        <v>52</v>
      </c>
      <c r="G119" s="13" t="s">
        <v>839</v>
      </c>
      <c r="H119" s="14">
        <v>0.36</v>
      </c>
      <c r="I119" s="13" t="s">
        <v>334</v>
      </c>
      <c r="J119" s="10" t="s">
        <v>837</v>
      </c>
    </row>
    <row r="120" spans="1:10">
      <c r="A120" s="10" t="s">
        <v>792</v>
      </c>
      <c r="B120" s="10" t="s">
        <v>224</v>
      </c>
      <c r="C120" s="10" t="s">
        <v>343</v>
      </c>
      <c r="D120" s="11">
        <v>241</v>
      </c>
      <c r="E120" s="10" t="s">
        <v>802</v>
      </c>
      <c r="F120" s="10" t="s">
        <v>52</v>
      </c>
      <c r="G120" s="13" t="s">
        <v>839</v>
      </c>
      <c r="H120" s="14">
        <v>0.34</v>
      </c>
      <c r="I120" s="13" t="s">
        <v>334</v>
      </c>
      <c r="J120" s="10" t="s">
        <v>837</v>
      </c>
    </row>
    <row r="121" spans="1:10">
      <c r="A121" s="10" t="s">
        <v>822</v>
      </c>
      <c r="B121" s="10" t="s">
        <v>267</v>
      </c>
      <c r="C121" s="10" t="s">
        <v>351</v>
      </c>
      <c r="D121" s="11">
        <v>253</v>
      </c>
      <c r="E121" s="10" t="s">
        <v>302</v>
      </c>
      <c r="F121" s="10" t="s">
        <v>52</v>
      </c>
      <c r="G121" s="13" t="s">
        <v>839</v>
      </c>
      <c r="H121" s="14">
        <v>0.34</v>
      </c>
      <c r="I121" s="13" t="s">
        <v>334</v>
      </c>
      <c r="J121" s="10" t="s">
        <v>837</v>
      </c>
    </row>
    <row r="122" spans="1:10">
      <c r="A122" s="10" t="s">
        <v>648</v>
      </c>
      <c r="B122" s="10" t="s">
        <v>115</v>
      </c>
      <c r="C122" s="10" t="s">
        <v>344</v>
      </c>
      <c r="D122" s="11">
        <v>201</v>
      </c>
      <c r="E122" s="10" t="s">
        <v>728</v>
      </c>
      <c r="F122" s="10" t="s">
        <v>52</v>
      </c>
      <c r="G122" s="13" t="s">
        <v>839</v>
      </c>
      <c r="H122" s="14">
        <v>0.31</v>
      </c>
      <c r="I122" s="13" t="s">
        <v>334</v>
      </c>
      <c r="J122" s="10" t="s">
        <v>837</v>
      </c>
    </row>
    <row r="123" spans="1:10">
      <c r="A123" s="10" t="s">
        <v>720</v>
      </c>
      <c r="B123" s="10" t="s">
        <v>115</v>
      </c>
      <c r="C123" s="10" t="s">
        <v>348</v>
      </c>
      <c r="D123" s="11">
        <v>203</v>
      </c>
      <c r="E123" s="10" t="s">
        <v>258</v>
      </c>
      <c r="F123" s="10" t="s">
        <v>52</v>
      </c>
      <c r="G123" s="13" t="s">
        <v>839</v>
      </c>
      <c r="H123" s="14">
        <v>0.3</v>
      </c>
      <c r="I123" s="13" t="s">
        <v>334</v>
      </c>
      <c r="J123" s="10" t="s">
        <v>837</v>
      </c>
    </row>
    <row r="124" spans="1:10">
      <c r="A124" s="10" t="s">
        <v>725</v>
      </c>
      <c r="B124" s="10" t="s">
        <v>115</v>
      </c>
      <c r="C124" s="10" t="s">
        <v>348</v>
      </c>
      <c r="D124" s="11">
        <v>198</v>
      </c>
      <c r="E124" s="10" t="s">
        <v>305</v>
      </c>
      <c r="F124" s="10" t="s">
        <v>52</v>
      </c>
      <c r="G124" s="13" t="s">
        <v>839</v>
      </c>
      <c r="H124" s="14">
        <v>0.3</v>
      </c>
      <c r="I124" s="13" t="s">
        <v>334</v>
      </c>
      <c r="J124" s="10" t="s">
        <v>837</v>
      </c>
    </row>
    <row r="125" spans="1:10">
      <c r="A125" s="10" t="s">
        <v>751</v>
      </c>
      <c r="B125" s="10" t="s">
        <v>170</v>
      </c>
      <c r="C125" s="10" t="s">
        <v>345</v>
      </c>
      <c r="D125" s="11">
        <v>241</v>
      </c>
      <c r="E125" s="10" t="s">
        <v>298</v>
      </c>
      <c r="F125" s="10" t="s">
        <v>52</v>
      </c>
      <c r="G125" s="13" t="s">
        <v>839</v>
      </c>
      <c r="H125" s="14">
        <v>0.3</v>
      </c>
      <c r="I125" s="13" t="s">
        <v>334</v>
      </c>
      <c r="J125" s="10" t="s">
        <v>837</v>
      </c>
    </row>
    <row r="126" spans="1:10">
      <c r="A126" s="10" t="s">
        <v>790</v>
      </c>
      <c r="B126" s="10" t="s">
        <v>224</v>
      </c>
      <c r="C126" s="10" t="s">
        <v>346</v>
      </c>
      <c r="D126" s="11">
        <v>254</v>
      </c>
      <c r="E126" s="10" t="s">
        <v>801</v>
      </c>
      <c r="F126" s="10" t="s">
        <v>52</v>
      </c>
      <c r="G126" s="13" t="s">
        <v>839</v>
      </c>
      <c r="H126" s="14">
        <v>0.3</v>
      </c>
      <c r="I126" s="13" t="s">
        <v>334</v>
      </c>
      <c r="J126" s="10" t="s">
        <v>837</v>
      </c>
    </row>
    <row r="127" spans="1:10">
      <c r="A127" s="10" t="s">
        <v>752</v>
      </c>
      <c r="B127" s="10" t="s">
        <v>170</v>
      </c>
      <c r="C127" s="10" t="s">
        <v>353</v>
      </c>
      <c r="D127" s="11">
        <v>230</v>
      </c>
      <c r="E127" s="10" t="s">
        <v>663</v>
      </c>
      <c r="F127" s="10" t="s">
        <v>52</v>
      </c>
      <c r="G127" s="13" t="s">
        <v>839</v>
      </c>
      <c r="H127" s="14">
        <v>0.28000000000000003</v>
      </c>
      <c r="I127" s="13" t="s">
        <v>334</v>
      </c>
      <c r="J127" s="10" t="s">
        <v>837</v>
      </c>
    </row>
    <row r="128" spans="1:10">
      <c r="A128" s="10" t="s">
        <v>794</v>
      </c>
      <c r="B128" s="10" t="s">
        <v>224</v>
      </c>
      <c r="C128" s="10" t="s">
        <v>342</v>
      </c>
      <c r="D128" s="11">
        <v>258</v>
      </c>
      <c r="E128" s="10" t="s">
        <v>217</v>
      </c>
      <c r="F128" s="10" t="s">
        <v>52</v>
      </c>
      <c r="G128" s="13" t="s">
        <v>839</v>
      </c>
      <c r="H128" s="14">
        <v>0.28000000000000003</v>
      </c>
      <c r="I128" s="13" t="s">
        <v>334</v>
      </c>
      <c r="J128" s="10" t="s">
        <v>837</v>
      </c>
    </row>
    <row r="129" spans="1:10">
      <c r="A129" s="10" t="s">
        <v>722</v>
      </c>
      <c r="B129" s="10" t="s">
        <v>115</v>
      </c>
      <c r="C129" s="10" t="s">
        <v>344</v>
      </c>
      <c r="D129" s="11">
        <v>199</v>
      </c>
      <c r="E129" s="10" t="s">
        <v>299</v>
      </c>
      <c r="F129" s="10" t="s">
        <v>58</v>
      </c>
      <c r="G129" s="13" t="s">
        <v>839</v>
      </c>
      <c r="H129" s="14">
        <v>0.27</v>
      </c>
      <c r="I129" s="13" t="s">
        <v>334</v>
      </c>
      <c r="J129" s="10" t="s">
        <v>837</v>
      </c>
    </row>
    <row r="130" spans="1:10">
      <c r="A130" s="10" t="s">
        <v>727</v>
      </c>
      <c r="B130" s="10" t="s">
        <v>115</v>
      </c>
      <c r="C130" s="10" t="s">
        <v>348</v>
      </c>
      <c r="D130" s="11">
        <v>206</v>
      </c>
      <c r="E130" s="10" t="s">
        <v>167</v>
      </c>
      <c r="F130" s="10" t="s">
        <v>52</v>
      </c>
      <c r="G130" s="13" t="s">
        <v>839</v>
      </c>
      <c r="H130" s="14">
        <v>0.26</v>
      </c>
      <c r="I130" s="13" t="s">
        <v>334</v>
      </c>
      <c r="J130" s="10" t="s">
        <v>837</v>
      </c>
    </row>
    <row r="131" spans="1:10">
      <c r="A131" s="10" t="s">
        <v>791</v>
      </c>
      <c r="B131" s="10" t="s">
        <v>224</v>
      </c>
      <c r="C131" s="10" t="s">
        <v>342</v>
      </c>
      <c r="D131" s="11">
        <v>249</v>
      </c>
      <c r="E131" s="10" t="s">
        <v>303</v>
      </c>
      <c r="F131" s="10" t="s">
        <v>52</v>
      </c>
      <c r="G131" s="13" t="s">
        <v>839</v>
      </c>
      <c r="H131" s="14">
        <v>0.26</v>
      </c>
      <c r="I131" s="13" t="s">
        <v>334</v>
      </c>
      <c r="J131" s="10" t="s">
        <v>837</v>
      </c>
    </row>
    <row r="132" spans="1:10">
      <c r="A132" s="10" t="s">
        <v>831</v>
      </c>
      <c r="B132" s="10" t="s">
        <v>267</v>
      </c>
      <c r="C132" s="10" t="s">
        <v>343</v>
      </c>
      <c r="D132" s="11">
        <v>262</v>
      </c>
      <c r="E132" s="10" t="s">
        <v>255</v>
      </c>
      <c r="F132" s="10" t="s">
        <v>52</v>
      </c>
      <c r="G132" s="13" t="s">
        <v>839</v>
      </c>
      <c r="H132" s="14">
        <v>0.26</v>
      </c>
      <c r="I132" s="13" t="s">
        <v>334</v>
      </c>
      <c r="J132" s="10" t="s">
        <v>837</v>
      </c>
    </row>
    <row r="133" spans="1:10">
      <c r="A133" s="10" t="s">
        <v>795</v>
      </c>
      <c r="B133" s="10" t="s">
        <v>224</v>
      </c>
      <c r="C133" s="10" t="s">
        <v>343</v>
      </c>
      <c r="D133" s="11">
        <v>234</v>
      </c>
      <c r="E133" s="10" t="s">
        <v>661</v>
      </c>
      <c r="F133" s="10" t="s">
        <v>52</v>
      </c>
      <c r="G133" s="13" t="s">
        <v>839</v>
      </c>
      <c r="H133" s="14">
        <v>0.25</v>
      </c>
      <c r="I133" s="13" t="s">
        <v>334</v>
      </c>
      <c r="J133" s="10" t="s">
        <v>837</v>
      </c>
    </row>
    <row r="134" spans="1:10">
      <c r="A134" s="10" t="s">
        <v>762</v>
      </c>
      <c r="B134" s="10" t="s">
        <v>170</v>
      </c>
      <c r="C134" s="10" t="s">
        <v>345</v>
      </c>
      <c r="D134" s="11">
        <v>229</v>
      </c>
      <c r="E134" s="10" t="s">
        <v>277</v>
      </c>
      <c r="F134" s="10" t="s">
        <v>53</v>
      </c>
      <c r="G134" s="13" t="s">
        <v>839</v>
      </c>
      <c r="H134" s="14">
        <v>0.23</v>
      </c>
      <c r="I134" s="13" t="s">
        <v>334</v>
      </c>
      <c r="J134" s="10" t="s">
        <v>837</v>
      </c>
    </row>
    <row r="135" spans="1:10">
      <c r="A135" s="10" t="s">
        <v>787</v>
      </c>
      <c r="B135" s="10" t="s">
        <v>224</v>
      </c>
      <c r="C135" s="10" t="s">
        <v>346</v>
      </c>
      <c r="D135" s="11">
        <v>245</v>
      </c>
      <c r="E135" s="10" t="s">
        <v>654</v>
      </c>
      <c r="F135" s="10" t="s">
        <v>52</v>
      </c>
      <c r="G135" s="13" t="s">
        <v>839</v>
      </c>
      <c r="H135" s="14">
        <v>0.23</v>
      </c>
      <c r="I135" s="13" t="s">
        <v>334</v>
      </c>
      <c r="J135" s="10" t="s">
        <v>837</v>
      </c>
    </row>
    <row r="136" spans="1:10">
      <c r="A136" s="10" t="s">
        <v>826</v>
      </c>
      <c r="B136" s="10" t="s">
        <v>267</v>
      </c>
      <c r="C136" s="10" t="s">
        <v>351</v>
      </c>
      <c r="D136" s="11">
        <v>256</v>
      </c>
      <c r="E136" s="10" t="s">
        <v>836</v>
      </c>
      <c r="F136" s="10" t="s">
        <v>52</v>
      </c>
      <c r="G136" s="13" t="s">
        <v>839</v>
      </c>
      <c r="H136" s="14">
        <v>0.23</v>
      </c>
      <c r="I136" s="13" t="s">
        <v>334</v>
      </c>
      <c r="J136" s="10" t="s">
        <v>837</v>
      </c>
    </row>
    <row r="137" spans="1:10">
      <c r="A137" s="10" t="s">
        <v>832</v>
      </c>
      <c r="B137" s="10" t="s">
        <v>267</v>
      </c>
      <c r="C137" s="10" t="s">
        <v>343</v>
      </c>
      <c r="D137" s="11">
        <v>252</v>
      </c>
      <c r="E137" s="10" t="s">
        <v>660</v>
      </c>
      <c r="F137" s="10" t="s">
        <v>52</v>
      </c>
      <c r="G137" s="13" t="s">
        <v>839</v>
      </c>
      <c r="H137" s="14">
        <v>0.23</v>
      </c>
      <c r="I137" s="13" t="s">
        <v>334</v>
      </c>
      <c r="J137" s="10" t="s">
        <v>837</v>
      </c>
    </row>
    <row r="138" spans="1:10">
      <c r="A138" s="10" t="s">
        <v>721</v>
      </c>
      <c r="B138" s="10" t="s">
        <v>115</v>
      </c>
      <c r="C138" s="10" t="s">
        <v>348</v>
      </c>
      <c r="D138" s="11">
        <v>207</v>
      </c>
      <c r="E138" s="10" t="s">
        <v>659</v>
      </c>
      <c r="F138" s="10" t="s">
        <v>52</v>
      </c>
      <c r="G138" s="13" t="s">
        <v>839</v>
      </c>
      <c r="H138" s="14">
        <v>0.22</v>
      </c>
      <c r="I138" s="13" t="s">
        <v>334</v>
      </c>
      <c r="J138" s="10" t="s">
        <v>837</v>
      </c>
    </row>
    <row r="139" spans="1:10">
      <c r="A139" s="10" t="s">
        <v>761</v>
      </c>
      <c r="B139" s="10" t="s">
        <v>170</v>
      </c>
      <c r="C139" s="10" t="s">
        <v>346</v>
      </c>
      <c r="D139" s="11">
        <v>224</v>
      </c>
      <c r="E139" s="10" t="s">
        <v>281</v>
      </c>
      <c r="F139" s="10" t="s">
        <v>52</v>
      </c>
      <c r="G139" s="13" t="s">
        <v>839</v>
      </c>
      <c r="H139" s="14">
        <v>0.22</v>
      </c>
      <c r="I139" s="13" t="s">
        <v>334</v>
      </c>
      <c r="J139" s="10" t="s">
        <v>837</v>
      </c>
    </row>
    <row r="140" spans="1:10">
      <c r="A140" s="10" t="s">
        <v>825</v>
      </c>
      <c r="B140" s="10" t="s">
        <v>267</v>
      </c>
      <c r="C140" s="10" t="s">
        <v>354</v>
      </c>
      <c r="D140" s="11">
        <v>277</v>
      </c>
      <c r="E140" s="10" t="s">
        <v>290</v>
      </c>
      <c r="F140" s="10" t="s">
        <v>53</v>
      </c>
      <c r="G140" s="13" t="s">
        <v>839</v>
      </c>
      <c r="H140" s="14">
        <v>0.21</v>
      </c>
      <c r="I140" s="13" t="s">
        <v>334</v>
      </c>
      <c r="J140" s="10" t="s">
        <v>837</v>
      </c>
    </row>
    <row r="141" spans="1:10">
      <c r="A141" s="10" t="s">
        <v>827</v>
      </c>
      <c r="B141" s="10" t="s">
        <v>267</v>
      </c>
      <c r="C141" s="10" t="s">
        <v>354</v>
      </c>
      <c r="D141" s="11">
        <v>264</v>
      </c>
      <c r="E141" s="10" t="s">
        <v>96</v>
      </c>
      <c r="F141" s="10" t="s">
        <v>52</v>
      </c>
      <c r="G141" s="13" t="s">
        <v>839</v>
      </c>
      <c r="H141" s="14">
        <v>0.2</v>
      </c>
      <c r="I141" s="13" t="s">
        <v>334</v>
      </c>
      <c r="J141" s="10" t="s">
        <v>837</v>
      </c>
    </row>
    <row r="142" spans="1:10">
      <c r="A142" s="10" t="s">
        <v>803</v>
      </c>
      <c r="B142" s="10" t="s">
        <v>224</v>
      </c>
      <c r="C142" s="10" t="s">
        <v>342</v>
      </c>
      <c r="D142" s="11">
        <v>265</v>
      </c>
      <c r="E142" s="10" t="s">
        <v>51</v>
      </c>
      <c r="F142" s="10" t="s">
        <v>52</v>
      </c>
      <c r="G142" s="13" t="s">
        <v>839</v>
      </c>
      <c r="H142" s="14">
        <v>0.19</v>
      </c>
      <c r="I142" s="13" t="s">
        <v>334</v>
      </c>
      <c r="J142" s="10" t="s">
        <v>837</v>
      </c>
    </row>
    <row r="143" spans="1:10">
      <c r="A143" s="10" t="s">
        <v>804</v>
      </c>
      <c r="B143" s="10" t="s">
        <v>224</v>
      </c>
      <c r="C143" s="10" t="s">
        <v>346</v>
      </c>
      <c r="D143" s="11">
        <v>257</v>
      </c>
      <c r="E143" s="10" t="s">
        <v>306</v>
      </c>
      <c r="F143" s="10" t="s">
        <v>52</v>
      </c>
      <c r="G143" s="13" t="s">
        <v>839</v>
      </c>
      <c r="H143" s="14">
        <v>0.18</v>
      </c>
      <c r="I143" s="13" t="s">
        <v>334</v>
      </c>
      <c r="J143" s="10" t="s">
        <v>837</v>
      </c>
    </row>
    <row r="144" spans="1:10">
      <c r="A144" s="10" t="s">
        <v>830</v>
      </c>
      <c r="B144" s="10" t="s">
        <v>267</v>
      </c>
      <c r="C144" s="10" t="s">
        <v>343</v>
      </c>
      <c r="D144" s="11">
        <v>248</v>
      </c>
      <c r="E144" s="10" t="s">
        <v>160</v>
      </c>
      <c r="F144" s="10" t="s">
        <v>52</v>
      </c>
      <c r="G144" s="13" t="s">
        <v>839</v>
      </c>
      <c r="H144" s="14">
        <v>0.18</v>
      </c>
      <c r="I144" s="13" t="s">
        <v>334</v>
      </c>
      <c r="J144" s="10" t="s">
        <v>837</v>
      </c>
    </row>
    <row r="145" spans="1:10">
      <c r="A145" s="10" t="s">
        <v>759</v>
      </c>
      <c r="B145" s="10" t="s">
        <v>170</v>
      </c>
      <c r="C145" s="10" t="s">
        <v>342</v>
      </c>
      <c r="D145" s="11">
        <v>229</v>
      </c>
      <c r="E145" s="10" t="s">
        <v>42</v>
      </c>
      <c r="F145" s="10" t="s">
        <v>52</v>
      </c>
      <c r="G145" s="13" t="s">
        <v>839</v>
      </c>
      <c r="H145" s="14">
        <v>0.17</v>
      </c>
      <c r="I145" s="13" t="s">
        <v>334</v>
      </c>
      <c r="J145" s="10" t="s">
        <v>837</v>
      </c>
    </row>
    <row r="146" spans="1:10">
      <c r="A146" s="10" t="s">
        <v>755</v>
      </c>
      <c r="B146" s="10" t="s">
        <v>170</v>
      </c>
      <c r="C146" s="10" t="s">
        <v>345</v>
      </c>
      <c r="D146" s="11">
        <v>228</v>
      </c>
      <c r="E146" s="10" t="s">
        <v>94</v>
      </c>
      <c r="F146" s="10" t="s">
        <v>52</v>
      </c>
      <c r="G146" s="13" t="s">
        <v>839</v>
      </c>
      <c r="H146" s="14">
        <v>0.16</v>
      </c>
      <c r="I146" s="13" t="s">
        <v>334</v>
      </c>
      <c r="J146" s="10" t="s">
        <v>837</v>
      </c>
    </row>
    <row r="147" spans="1:10">
      <c r="A147" s="10" t="s">
        <v>758</v>
      </c>
      <c r="B147" s="10" t="s">
        <v>170</v>
      </c>
      <c r="C147" s="10" t="s">
        <v>345</v>
      </c>
      <c r="D147" s="11">
        <v>228</v>
      </c>
      <c r="E147" s="10" t="s">
        <v>272</v>
      </c>
      <c r="F147" s="10" t="s">
        <v>52</v>
      </c>
      <c r="G147" s="13" t="s">
        <v>839</v>
      </c>
      <c r="H147" s="14">
        <v>0.14000000000000001</v>
      </c>
      <c r="I147" s="13" t="s">
        <v>334</v>
      </c>
      <c r="J147" s="10" t="s">
        <v>837</v>
      </c>
    </row>
    <row r="148" spans="1:10">
      <c r="A148" s="10" t="s">
        <v>754</v>
      </c>
      <c r="B148" s="10" t="s">
        <v>170</v>
      </c>
      <c r="C148" s="10" t="s">
        <v>353</v>
      </c>
      <c r="D148" s="11">
        <v>232</v>
      </c>
      <c r="E148" s="10" t="s">
        <v>285</v>
      </c>
      <c r="F148" s="10" t="s">
        <v>52</v>
      </c>
      <c r="G148" s="13" t="s">
        <v>839</v>
      </c>
      <c r="H148" s="14">
        <v>0.13</v>
      </c>
      <c r="I148" s="13" t="s">
        <v>334</v>
      </c>
      <c r="J148" s="10" t="s">
        <v>837</v>
      </c>
    </row>
    <row r="149" spans="1:10">
      <c r="A149" s="10" t="s">
        <v>760</v>
      </c>
      <c r="B149" s="10" t="s">
        <v>170</v>
      </c>
      <c r="C149" s="10" t="s">
        <v>353</v>
      </c>
      <c r="D149" s="11">
        <v>228</v>
      </c>
      <c r="E149" s="10" t="s">
        <v>649</v>
      </c>
      <c r="F149" s="10" t="s">
        <v>52</v>
      </c>
      <c r="G149" s="13" t="s">
        <v>839</v>
      </c>
      <c r="H149" s="14">
        <v>0.13</v>
      </c>
      <c r="I149" s="13" t="s">
        <v>334</v>
      </c>
      <c r="J149" s="10" t="s">
        <v>837</v>
      </c>
    </row>
    <row r="150" spans="1:10">
      <c r="A150" s="10" t="s">
        <v>829</v>
      </c>
      <c r="B150" s="10" t="s">
        <v>267</v>
      </c>
      <c r="C150" s="10" t="s">
        <v>354</v>
      </c>
      <c r="D150" s="11">
        <v>274</v>
      </c>
      <c r="E150" s="10" t="s">
        <v>276</v>
      </c>
      <c r="F150" s="10" t="s">
        <v>52</v>
      </c>
      <c r="G150" s="13" t="s">
        <v>839</v>
      </c>
      <c r="H150" s="14">
        <v>0.12</v>
      </c>
      <c r="I150" s="13" t="s">
        <v>334</v>
      </c>
      <c r="J150" s="10" t="s">
        <v>837</v>
      </c>
    </row>
    <row r="151" spans="1:10">
      <c r="A151" s="10" t="s">
        <v>828</v>
      </c>
      <c r="B151" s="10" t="s">
        <v>267</v>
      </c>
      <c r="C151" s="10" t="s">
        <v>343</v>
      </c>
      <c r="D151" s="11">
        <v>264</v>
      </c>
      <c r="E151" s="10" t="s">
        <v>161</v>
      </c>
      <c r="F151" s="10" t="s">
        <v>52</v>
      </c>
      <c r="G151" s="13" t="s">
        <v>839</v>
      </c>
      <c r="H151" s="14">
        <v>0.1</v>
      </c>
      <c r="I151" s="13" t="s">
        <v>334</v>
      </c>
      <c r="J151" s="10" t="s">
        <v>837</v>
      </c>
    </row>
    <row r="152" spans="1:10">
      <c r="H152" s="9"/>
    </row>
    <row r="153" spans="1:10">
      <c r="H153" s="9"/>
    </row>
    <row r="154" spans="1:10">
      <c r="H154" s="9"/>
    </row>
    <row r="155" spans="1:10">
      <c r="H155" s="9"/>
    </row>
    <row r="156" spans="1:10">
      <c r="H156" s="9"/>
    </row>
    <row r="157" spans="1:10">
      <c r="H157" s="9"/>
    </row>
    <row r="158" spans="1:10">
      <c r="H158" s="9"/>
    </row>
    <row r="159" spans="1:10">
      <c r="H159" s="9"/>
    </row>
    <row r="160" spans="1:10">
      <c r="H160" s="9"/>
    </row>
    <row r="161" spans="8:8">
      <c r="H161" s="9"/>
    </row>
    <row r="162" spans="8:8">
      <c r="H162" s="9"/>
    </row>
    <row r="163" spans="8:8">
      <c r="H163" s="9"/>
    </row>
    <row r="164" spans="8:8">
      <c r="H164" s="9"/>
    </row>
    <row r="165" spans="8:8">
      <c r="H165" s="9"/>
    </row>
    <row r="166" spans="8:8">
      <c r="H166" s="9"/>
    </row>
    <row r="167" spans="8:8">
      <c r="H167" s="9"/>
    </row>
    <row r="168" spans="8:8">
      <c r="H168" s="9"/>
    </row>
    <row r="169" spans="8:8">
      <c r="H169" s="9"/>
    </row>
    <row r="170" spans="8:8">
      <c r="H170" s="9"/>
    </row>
    <row r="171" spans="8:8">
      <c r="H171" s="9"/>
    </row>
    <row r="172" spans="8:8">
      <c r="H172" s="9"/>
    </row>
    <row r="173" spans="8:8">
      <c r="H173" s="9"/>
    </row>
    <row r="174" spans="8:8">
      <c r="H174" s="9"/>
    </row>
    <row r="175" spans="8:8">
      <c r="H175" s="9"/>
    </row>
    <row r="176" spans="8:8">
      <c r="H176" s="9"/>
    </row>
    <row r="177" spans="8:8">
      <c r="H177" s="9"/>
    </row>
    <row r="178" spans="8:8">
      <c r="H178" s="9"/>
    </row>
    <row r="179" spans="8:8">
      <c r="H179" s="9"/>
    </row>
    <row r="180" spans="8:8">
      <c r="H180" s="9"/>
    </row>
    <row r="181" spans="8:8">
      <c r="H181" s="9"/>
    </row>
    <row r="182" spans="8:8">
      <c r="H182" s="9"/>
    </row>
    <row r="183" spans="8:8">
      <c r="H183" s="9"/>
    </row>
    <row r="184" spans="8:8">
      <c r="H184" s="9"/>
    </row>
    <row r="185" spans="8:8">
      <c r="H185" s="9"/>
    </row>
    <row r="186" spans="8:8">
      <c r="H186" s="9"/>
    </row>
    <row r="187" spans="8:8">
      <c r="H187" s="9"/>
    </row>
    <row r="188" spans="8:8">
      <c r="H188" s="9"/>
    </row>
    <row r="189" spans="8:8">
      <c r="H189" s="9"/>
    </row>
    <row r="190" spans="8:8">
      <c r="H190" s="9"/>
    </row>
    <row r="191" spans="8:8">
      <c r="H191" s="9"/>
    </row>
    <row r="192" spans="8:8">
      <c r="H192" s="9"/>
    </row>
    <row r="193" spans="8:8">
      <c r="H193" s="9"/>
    </row>
    <row r="194" spans="8:8">
      <c r="H194" s="9"/>
    </row>
    <row r="195" spans="8:8">
      <c r="H195" s="9"/>
    </row>
    <row r="196" spans="8:8">
      <c r="H196" s="9"/>
    </row>
    <row r="197" spans="8:8">
      <c r="H197" s="9"/>
    </row>
    <row r="198" spans="8:8">
      <c r="H198" s="9"/>
    </row>
    <row r="199" spans="8:8">
      <c r="H199" s="9"/>
    </row>
    <row r="200" spans="8:8">
      <c r="H200" s="9"/>
    </row>
    <row r="201" spans="8:8">
      <c r="H201" s="9"/>
    </row>
    <row r="202" spans="8:8">
      <c r="H202" s="9"/>
    </row>
    <row r="203" spans="8:8">
      <c r="H203" s="9"/>
    </row>
    <row r="204" spans="8:8">
      <c r="H204" s="9"/>
    </row>
    <row r="205" spans="8:8">
      <c r="H205" s="9"/>
    </row>
    <row r="206" spans="8:8">
      <c r="H206" s="9"/>
    </row>
    <row r="207" spans="8:8">
      <c r="H207" s="9"/>
    </row>
    <row r="208" spans="8:8">
      <c r="H208" s="9"/>
    </row>
    <row r="209" spans="8:8">
      <c r="H209" s="9"/>
    </row>
    <row r="210" spans="8:8">
      <c r="H210" s="9"/>
    </row>
    <row r="211" spans="8:8">
      <c r="H211" s="9"/>
    </row>
    <row r="212" spans="8:8">
      <c r="H212" s="9"/>
    </row>
    <row r="213" spans="8:8">
      <c r="H213" s="9"/>
    </row>
    <row r="214" spans="8:8">
      <c r="H214" s="9"/>
    </row>
    <row r="215" spans="8:8">
      <c r="H215" s="9"/>
    </row>
    <row r="216" spans="8:8">
      <c r="H216" s="9"/>
    </row>
    <row r="217" spans="8:8">
      <c r="H217" s="9"/>
    </row>
    <row r="218" spans="8:8">
      <c r="H218" s="9"/>
    </row>
    <row r="219" spans="8:8">
      <c r="H219" s="9"/>
    </row>
    <row r="220" spans="8:8">
      <c r="H220" s="9"/>
    </row>
    <row r="221" spans="8:8">
      <c r="H221" s="9"/>
    </row>
    <row r="222" spans="8:8">
      <c r="H222" s="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Draft Class 1 </vt:lpstr>
      <vt:lpstr>DC Filler 1 Big Board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2015-07-24T18:26:25Z</dcterms:created>
  <dcterms:modified xsi:type="dcterms:W3CDTF">2016-07-13T18:20:54Z</dcterms:modified>
</cp:coreProperties>
</file>